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kir-flsv01.kir.com\090_保健福祉部\長寿・障害福祉課\障害福祉グループ\02　自立支援給付\02　障害者（児）サービス\021 指定特定相談支援事業所\"/>
    </mc:Choice>
  </mc:AlternateContent>
  <xr:revisionPtr revIDLastSave="0" documentId="13_ncr:1_{6B18A30F-0D0B-41E9-BB64-89614A7CF6CA}" xr6:coauthVersionLast="45" xr6:coauthVersionMax="45" xr10:uidLastSave="{00000000-0000-0000-0000-000000000000}"/>
  <bookViews>
    <workbookView xWindow="-60" yWindow="-60" windowWidth="27855" windowHeight="16320" tabRatio="989" xr2:uid="{00000000-000D-0000-FFFF-FFFF00000000}"/>
  </bookViews>
  <sheets>
    <sheet name="必要書類一覧" sheetId="75" r:id="rId1"/>
    <sheet name="指定・更新申請書" sheetId="76" r:id="rId2"/>
    <sheet name="変更届出書" sheetId="79" r:id="rId3"/>
    <sheet name="廃止・休止・再開届出書" sheetId="26" r:id="rId4"/>
    <sheet name="付表" sheetId="77" r:id="rId5"/>
    <sheet name="別紙(１)" sheetId="63" r:id="rId6"/>
    <sheet name="別紙(２)" sheetId="86" r:id="rId7"/>
    <sheet name="参考様式１" sheetId="64" r:id="rId8"/>
    <sheet name="参考様式２" sheetId="65" r:id="rId9"/>
    <sheet name="参考様式３" sheetId="66" r:id="rId10"/>
    <sheet name="参考様式４" sheetId="67" r:id="rId11"/>
    <sheet name="参考様式５" sheetId="68" r:id="rId12"/>
    <sheet name="参考様式６" sheetId="80" r:id="rId13"/>
    <sheet name="参考様式７ " sheetId="69" r:id="rId14"/>
    <sheet name="参考様式８" sheetId="70" r:id="rId15"/>
    <sheet name="参考様式９" sheetId="83" r:id="rId16"/>
    <sheet name="別紙①" sheetId="84" r:id="rId17"/>
    <sheet name="別紙②" sheetId="85" r:id="rId18"/>
    <sheet name="参考様式１０" sheetId="73" r:id="rId19"/>
  </sheets>
  <externalReferences>
    <externalReference r:id="rId20"/>
    <externalReference r:id="rId21"/>
    <externalReference r:id="rId22"/>
    <externalReference r:id="rId23"/>
  </externalReferences>
  <definedNames>
    <definedName name="_________kk29">#REF!</definedName>
    <definedName name="________kk06">#REF!</definedName>
    <definedName name="________kk1">#REF!</definedName>
    <definedName name="________kk29">#REF!</definedName>
    <definedName name="_______kk06">#REF!</definedName>
    <definedName name="_______kk1">#REF!</definedName>
    <definedName name="_______kk29">#REF!</definedName>
    <definedName name="______kk06">#REF!</definedName>
    <definedName name="______kk1">#REF!</definedName>
    <definedName name="______kk29">#REF!</definedName>
    <definedName name="_____kk06">#REF!</definedName>
    <definedName name="_____kk29">#REF!</definedName>
    <definedName name="____kk06">#REF!</definedName>
    <definedName name="____kk1">#REF!</definedName>
    <definedName name="____kk29">#REF!</definedName>
    <definedName name="___kk06" localSheetId="12">#REF!</definedName>
    <definedName name="___kk06">#REF!</definedName>
    <definedName name="___kk1">#REF!</definedName>
    <definedName name="___kk29" localSheetId="12">#REF!</definedName>
    <definedName name="___kk29">#REF!</definedName>
    <definedName name="__kk06" localSheetId="12">#REF!</definedName>
    <definedName name="__kk06">#REF!</definedName>
    <definedName name="__kk1">#REF!</definedName>
    <definedName name="__kk29" localSheetId="12">#REF!</definedName>
    <definedName name="__kk29">#REF!</definedName>
    <definedName name="_kk06" localSheetId="12">#REF!</definedName>
    <definedName name="_kk06">#REF!</definedName>
    <definedName name="_kk1">#REF!</definedName>
    <definedName name="_kk29" localSheetId="12">#REF!</definedName>
    <definedName name="_kk29">#REF!</definedName>
    <definedName name="▼選択してください。">#REF!</definedName>
    <definedName name="aa">#REF!</definedName>
    <definedName name="aaaaa">#REF!</definedName>
    <definedName name="Avrg" localSheetId="12">#REF!</definedName>
    <definedName name="Avrg">#REF!</definedName>
    <definedName name="avrg1" localSheetId="12">#REF!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12">#REF!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 localSheetId="12">#REF!</definedName>
    <definedName name="KK_03">#REF!</definedName>
    <definedName name="kk_04" localSheetId="12">#REF!</definedName>
    <definedName name="kk_04">#REF!</definedName>
    <definedName name="KK_06" localSheetId="12">#REF!</definedName>
    <definedName name="KK_06">#REF!</definedName>
    <definedName name="kk_07" localSheetId="12">#REF!</definedName>
    <definedName name="kk_07">#REF!</definedName>
    <definedName name="‐㏍08">#REF!</definedName>
    <definedName name="KK2_3" localSheetId="12">#REF!</definedName>
    <definedName name="KK2_3">#REF!</definedName>
    <definedName name="KKK">#REF!</definedName>
    <definedName name="ｋｋｋｋ">#REF!</definedName>
    <definedName name="_xlnm.Print_Area" localSheetId="7">参考様式１!$B$1:$AD$35</definedName>
    <definedName name="_xlnm.Print_Area" localSheetId="18">参考様式１０!$B$1:$T$42</definedName>
    <definedName name="_xlnm.Print_Area" localSheetId="8">参考様式２!$B$1:$D$44</definedName>
    <definedName name="_xlnm.Print_Area" localSheetId="9">参考様式３!$B$1:$J$52</definedName>
    <definedName name="_xlnm.Print_Area" localSheetId="10">参考様式４!$B$1:$K$36</definedName>
    <definedName name="_xlnm.Print_Area" localSheetId="11">参考様式５!$B$1:$K$34</definedName>
    <definedName name="_xlnm.Print_Area" localSheetId="12">参考様式６!$A$1:$AN$74</definedName>
    <definedName name="_xlnm.Print_Area" localSheetId="13">'参考様式７ '!$B$1:$J$55</definedName>
    <definedName name="_xlnm.Print_Area" localSheetId="14">参考様式８!$B$1:$T$44</definedName>
    <definedName name="_xlnm.Print_Area" localSheetId="15">参考様式９!$A$1:$M$18</definedName>
    <definedName name="_xlnm.Print_Area" localSheetId="1">指定・更新申請書!$A$1:$U$43</definedName>
    <definedName name="_xlnm.Print_Area" localSheetId="3">廃止・休止・再開届出書!$A$1:$Y$29</definedName>
    <definedName name="_xlnm.Print_Area" localSheetId="0">必要書類一覧!$A$1:$G$43</definedName>
    <definedName name="_xlnm.Print_Area" localSheetId="4">付表!$A$1:$M$83</definedName>
    <definedName name="_xlnm.Print_Area" localSheetId="5">'別紙(１)'!$A$2:$AA$20</definedName>
    <definedName name="_xlnm.Print_Area" localSheetId="6">'別紙(２)'!$A$1:$AA$37</definedName>
    <definedName name="_xlnm.Print_Area" localSheetId="16">別紙①!$A$1:$D$15</definedName>
    <definedName name="_xlnm.Print_Area" localSheetId="17">別紙②!$A$1:$C$18</definedName>
    <definedName name="_xlnm.Print_Area" localSheetId="2">変更届出書!$A$1:$AJ$37</definedName>
    <definedName name="Roman_01" localSheetId="12">#REF!</definedName>
    <definedName name="Roman_01" localSheetId="6">#REF!</definedName>
    <definedName name="Roman_01">#REF!</definedName>
    <definedName name="Roman_02">#REF!</definedName>
    <definedName name="Roman_03" localSheetId="12">#REF!</definedName>
    <definedName name="Roman_03">#REF!</definedName>
    <definedName name="Roman_04" localSheetId="12">#REF!</definedName>
    <definedName name="Roman_04">#REF!</definedName>
    <definedName name="Roman_06" localSheetId="12">#REF!</definedName>
    <definedName name="Roman_06">#REF!</definedName>
    <definedName name="roman_09" localSheetId="12">#REF!</definedName>
    <definedName name="roman_09">#REF!</definedName>
    <definedName name="roman_11" localSheetId="12">#REF!</definedName>
    <definedName name="roman_11">#REF!</definedName>
    <definedName name="roman11" localSheetId="12">#REF!</definedName>
    <definedName name="roman11">#REF!</definedName>
    <definedName name="Roman2_1" localSheetId="12">#REF!</definedName>
    <definedName name="Roman2_1">#REF!</definedName>
    <definedName name="Roman2_3" localSheetId="12">#REF!</definedName>
    <definedName name="Roman2_3">#REF!</definedName>
    <definedName name="roman31" localSheetId="12">#REF!</definedName>
    <definedName name="roman31">#REF!</definedName>
    <definedName name="roman33" localSheetId="12">#REF!</definedName>
    <definedName name="roman33">#REF!</definedName>
    <definedName name="roman4_3" localSheetId="12">#REF!</definedName>
    <definedName name="roman4_3">#REF!</definedName>
    <definedName name="roman43">#REF!</definedName>
    <definedName name="roman7_1" localSheetId="12">#REF!</definedName>
    <definedName name="roman7_1">#REF!</definedName>
    <definedName name="roman77" localSheetId="12">#REF!</definedName>
    <definedName name="roman77">#REF!</definedName>
    <definedName name="romann_12" localSheetId="12">#REF!</definedName>
    <definedName name="romann_12">#REF!</definedName>
    <definedName name="romann_66" localSheetId="12">#REF!</definedName>
    <definedName name="romann_66">#REF!</definedName>
    <definedName name="romann33" localSheetId="12">#REF!</definedName>
    <definedName name="romann33">#REF!</definedName>
    <definedName name="SasekiFuri">#REF!</definedName>
    <definedName name="SasekiJyusyo">#REF!</definedName>
    <definedName name="SasekiShimei">#REF!</definedName>
    <definedName name="SasekiYubin">#REF!</definedName>
    <definedName name="serv" localSheetId="12">#REF!</definedName>
    <definedName name="serv">#REF!</definedName>
    <definedName name="serv_" localSheetId="12">#REF!</definedName>
    <definedName name="serv_">#REF!</definedName>
    <definedName name="Serv_LIST" localSheetId="12">#REF!</definedName>
    <definedName name="Serv_LIST">#REF!</definedName>
    <definedName name="servo1" localSheetId="12">#REF!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ｔａｂｉｅ＿04" localSheetId="12">#REF!</definedName>
    <definedName name="ｔａｂｉｅ＿04" localSheetId="6">#REF!</definedName>
    <definedName name="ｔａｂｉｅ＿04">#REF!</definedName>
    <definedName name="table_03" localSheetId="12">#REF!</definedName>
    <definedName name="table_03">#REF!</definedName>
    <definedName name="table_06" localSheetId="12">#REF!</definedName>
    <definedName name="table_06">#REF!</definedName>
    <definedName name="table2_3" localSheetId="12">#REF!</definedName>
    <definedName name="table2_3">#REF!</definedName>
    <definedName name="tapi2" localSheetId="12">#REF!</definedName>
    <definedName name="tapi2">#REF!</definedName>
    <definedName name="tebie_07">#REF!</definedName>
    <definedName name="tebie_o7" localSheetId="12">#REF!</definedName>
    <definedName name="tebie_o7">#REF!</definedName>
    <definedName name="tebie07">#REF!</definedName>
    <definedName name="tebie08" localSheetId="12">#REF!</definedName>
    <definedName name="tebie08">#REF!</definedName>
    <definedName name="tebie33" localSheetId="12">#REF!</definedName>
    <definedName name="tebie33">#REF!</definedName>
    <definedName name="tebiroo" localSheetId="12">#REF!</definedName>
    <definedName name="tebiroo">#REF!</definedName>
    <definedName name="teble" localSheetId="12">#REF!</definedName>
    <definedName name="teble">#REF!</definedName>
    <definedName name="teble_09" localSheetId="12">#REF!</definedName>
    <definedName name="teble_09">#REF!</definedName>
    <definedName name="teble77" localSheetId="12">#REF!</definedName>
    <definedName name="teble77">#REF!</definedName>
    <definedName name="yokohama">#REF!</definedName>
    <definedName name="あ">#REF!</definedName>
    <definedName name="アア">#REF!</definedName>
    <definedName name="こ">#REF!</definedName>
    <definedName name="サービス">[4]様式６!$S$201:$S$252</definedName>
    <definedName name="サービス種類">#REF!</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看護時間">#REF!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就労継続支援Ｂ型">[2]選択肢!#REF!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 localSheetId="12">#REF!</definedName>
    <definedName name="食事" localSheetId="6">#REF!</definedName>
    <definedName name="食事">#REF!</definedName>
    <definedName name="体制等状況一覧">#REF!</definedName>
    <definedName name="町っ油" localSheetId="12">#REF!</definedName>
    <definedName name="町っ油">#REF!</definedName>
    <definedName name="別紙">#REF!</definedName>
    <definedName name="別紙19２">#REF!</definedName>
    <definedName name="別紙47">#REF!</definedName>
    <definedName name="別紙7の2">#REF!</definedName>
    <definedName name="夜間支援">#REF!</definedName>
    <definedName name="様式第1号">#REF!</definedName>
    <definedName name="利用日数記入例" localSheetId="12">#REF!</definedName>
    <definedName name="利用日数記入例">#REF!</definedName>
  </definedNames>
  <calcPr calcId="191029"/>
</workbook>
</file>

<file path=xl/calcChain.xml><?xml version="1.0" encoding="utf-8"?>
<calcChain xmlns="http://schemas.openxmlformats.org/spreadsheetml/2006/main">
  <c r="AL45" i="80" l="1"/>
  <c r="AG45" i="80"/>
  <c r="AA45" i="80"/>
  <c r="U45" i="80"/>
  <c r="O45" i="80"/>
  <c r="I45" i="80"/>
  <c r="E45" i="80"/>
  <c r="C45" i="80"/>
  <c r="AL41" i="80"/>
  <c r="AM44" i="80" s="1"/>
  <c r="AG41" i="80"/>
  <c r="AJ44" i="80" s="1"/>
  <c r="AA41" i="80"/>
  <c r="AD44" i="80" s="1"/>
  <c r="U41" i="80"/>
  <c r="X44" i="80" s="1"/>
  <c r="O41" i="80"/>
  <c r="R44" i="80" s="1"/>
  <c r="I41" i="80"/>
  <c r="L44" i="80" s="1"/>
  <c r="E41" i="80"/>
  <c r="F44" i="80" s="1"/>
  <c r="C41" i="80"/>
  <c r="D44" i="80" s="1"/>
  <c r="R39" i="80"/>
  <c r="V38" i="80"/>
  <c r="Z38" i="80" s="1"/>
  <c r="R38" i="80"/>
  <c r="AJ32" i="80"/>
  <c r="AI32" i="80"/>
  <c r="AH32" i="80"/>
  <c r="AG32" i="80"/>
  <c r="AF32" i="80"/>
  <c r="AE32" i="80"/>
  <c r="AD32" i="80"/>
  <c r="AC32" i="80"/>
  <c r="AB32" i="80"/>
  <c r="AA32" i="80"/>
  <c r="Z32" i="80"/>
  <c r="Y32" i="80"/>
  <c r="X32" i="80"/>
  <c r="W32" i="80"/>
  <c r="V32" i="80"/>
  <c r="U32" i="80"/>
  <c r="T32" i="80"/>
  <c r="S32" i="80"/>
  <c r="R32" i="80"/>
  <c r="Q32" i="80"/>
  <c r="P32" i="80"/>
  <c r="O32" i="80"/>
  <c r="N32" i="80"/>
  <c r="M32" i="80"/>
  <c r="L32" i="80"/>
  <c r="K32" i="80"/>
  <c r="J32" i="80"/>
  <c r="I32" i="80"/>
  <c r="H32" i="80"/>
  <c r="G32" i="80"/>
  <c r="F32" i="80"/>
  <c r="AK32" i="80" s="1"/>
  <c r="AL32" i="80" s="1"/>
  <c r="AL31" i="80"/>
  <c r="AK31" i="80"/>
  <c r="AL30" i="80"/>
  <c r="AK30" i="80"/>
  <c r="AL29" i="80"/>
  <c r="AK29" i="80"/>
  <c r="AK28" i="80"/>
  <c r="AL28" i="80" s="1"/>
  <c r="AL27" i="80"/>
  <c r="AK27" i="80"/>
  <c r="AL26" i="80"/>
  <c r="AK26" i="80"/>
  <c r="AL25" i="80"/>
  <c r="AK25" i="80"/>
  <c r="AK24" i="80"/>
  <c r="AL24" i="80" s="1"/>
  <c r="AL23" i="80"/>
  <c r="AK23" i="80"/>
  <c r="AL22" i="80"/>
  <c r="AK22" i="80"/>
  <c r="AL21" i="80"/>
  <c r="AK21" i="80"/>
  <c r="AK20" i="80"/>
  <c r="AL20" i="80" s="1"/>
  <c r="AL19" i="80"/>
  <c r="AK19" i="80"/>
  <c r="AL18" i="80"/>
  <c r="AK18" i="80"/>
  <c r="AL17" i="80"/>
  <c r="AK17" i="80"/>
  <c r="AK16" i="80"/>
  <c r="AL16" i="80" s="1"/>
  <c r="AL15" i="80"/>
  <c r="AK15" i="80"/>
  <c r="AL14" i="80"/>
  <c r="AK14" i="80"/>
  <c r="AL13" i="80"/>
  <c r="AK13" i="80"/>
  <c r="AK12" i="80"/>
  <c r="AL12" i="80" s="1"/>
  <c r="AJ11" i="80"/>
  <c r="AI11" i="80"/>
  <c r="AH11" i="80"/>
  <c r="AG11" i="80"/>
  <c r="AF11" i="80"/>
  <c r="AE11" i="80"/>
  <c r="AD11" i="80"/>
  <c r="AC11" i="80"/>
  <c r="AB11" i="80"/>
  <c r="AA11" i="80"/>
  <c r="Z11" i="80"/>
  <c r="Y11" i="80"/>
  <c r="X11" i="80"/>
  <c r="W11" i="80"/>
  <c r="V11" i="80"/>
  <c r="U11" i="80"/>
  <c r="T11" i="80"/>
  <c r="S11" i="80"/>
  <c r="R11" i="80"/>
  <c r="Q11" i="80"/>
  <c r="P11" i="80"/>
  <c r="O11" i="80"/>
  <c r="N11" i="80"/>
  <c r="M11" i="80"/>
  <c r="L11" i="80"/>
  <c r="K11" i="80"/>
  <c r="J11" i="80"/>
  <c r="I11" i="80"/>
  <c r="H11" i="80"/>
  <c r="G11" i="80"/>
  <c r="F11" i="80"/>
  <c r="AJ10" i="80"/>
  <c r="AI10" i="80"/>
  <c r="AH10" i="80"/>
  <c r="AG10" i="80"/>
  <c r="AF10" i="80"/>
  <c r="AE10" i="80"/>
  <c r="AD10" i="80"/>
  <c r="AC10" i="80"/>
  <c r="AB10" i="80"/>
  <c r="AA10" i="80"/>
  <c r="Z10" i="80"/>
  <c r="Y10" i="80"/>
  <c r="X10" i="80"/>
  <c r="W10" i="80"/>
  <c r="V10" i="80"/>
  <c r="U10" i="80"/>
  <c r="T10" i="80"/>
  <c r="S10" i="80"/>
  <c r="R10" i="80"/>
  <c r="Q10" i="80"/>
  <c r="P10" i="80"/>
  <c r="O10" i="80"/>
  <c r="N10" i="80"/>
  <c r="M10" i="80"/>
  <c r="L10" i="80"/>
  <c r="K10" i="80"/>
  <c r="J10" i="80"/>
  <c r="I10" i="80"/>
  <c r="H10" i="80"/>
  <c r="G10" i="80"/>
  <c r="F10" i="80"/>
  <c r="E37" i="80" s="1"/>
  <c r="F37" i="80" l="1"/>
  <c r="C43" i="80"/>
  <c r="U43" i="80"/>
  <c r="C44" i="80"/>
  <c r="U44" i="80"/>
  <c r="I37" i="80"/>
  <c r="D43" i="80"/>
  <c r="X43" i="80"/>
  <c r="L37" i="80"/>
  <c r="E43" i="80"/>
  <c r="AA43" i="80"/>
  <c r="E44" i="80"/>
  <c r="AA44" i="80"/>
  <c r="O37" i="80"/>
  <c r="F43" i="80"/>
  <c r="AD43" i="80"/>
  <c r="I43" i="80"/>
  <c r="AG43" i="80"/>
  <c r="I44" i="80"/>
  <c r="AG44" i="80"/>
  <c r="L43" i="80"/>
  <c r="AJ43" i="80"/>
  <c r="D37" i="80"/>
  <c r="O43" i="80"/>
  <c r="AL43" i="80"/>
  <c r="O44" i="80"/>
  <c r="AL44" i="80"/>
  <c r="R43" i="80"/>
  <c r="AM43" i="80"/>
</calcChain>
</file>

<file path=xl/sharedStrings.xml><?xml version="1.0" encoding="utf-8"?>
<sst xmlns="http://schemas.openxmlformats.org/spreadsheetml/2006/main" count="811" uniqueCount="513">
  <si>
    <t>フリガナ</t>
    <phoneticPr fontId="3"/>
  </si>
  <si>
    <t>事業所</t>
    <rPh sb="0" eb="3">
      <t>ジギョウショ</t>
    </rPh>
    <phoneticPr fontId="3"/>
  </si>
  <si>
    <t>名称</t>
    <rPh sb="0" eb="2">
      <t>メイショウ</t>
    </rPh>
    <phoneticPr fontId="3"/>
  </si>
  <si>
    <t>事業所番号</t>
    <rPh sb="0" eb="3">
      <t>ジギョウショ</t>
    </rPh>
    <rPh sb="3" eb="5">
      <t>バンゴウ</t>
    </rPh>
    <phoneticPr fontId="3"/>
  </si>
  <si>
    <t>住所</t>
    <rPh sb="0" eb="2">
      <t>ジュウショ</t>
    </rPh>
    <phoneticPr fontId="3"/>
  </si>
  <si>
    <t>氏名</t>
    <rPh sb="0" eb="2">
      <t>シメイ</t>
    </rPh>
    <phoneticPr fontId="3"/>
  </si>
  <si>
    <t>生年月日</t>
    <rPh sb="0" eb="2">
      <t>セイネン</t>
    </rPh>
    <rPh sb="2" eb="4">
      <t>ガッピ</t>
    </rPh>
    <phoneticPr fontId="3"/>
  </si>
  <si>
    <t>事業者</t>
    <rPh sb="0" eb="3">
      <t>ジギョウシャ</t>
    </rPh>
    <phoneticPr fontId="3"/>
  </si>
  <si>
    <t>（所在地）</t>
    <rPh sb="1" eb="4">
      <t>ショザイチ</t>
    </rPh>
    <phoneticPr fontId="3"/>
  </si>
  <si>
    <t>（名称及び代表者氏名）</t>
    <rPh sb="1" eb="3">
      <t>メイショウ</t>
    </rPh>
    <rPh sb="3" eb="4">
      <t>オヨ</t>
    </rPh>
    <rPh sb="5" eb="8">
      <t>ダイヒョウシャ</t>
    </rPh>
    <rPh sb="8" eb="10">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</si>
  <si>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</si>
  <si>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名　 　　　　　 称</t>
    <rPh sb="0" eb="1">
      <t>メイ</t>
    </rPh>
    <rPh sb="9" eb="10">
      <t>ショウ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</si>
  <si>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</si>
  <si>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</si>
  <si>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</si>
  <si>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変更年月日</t>
    <rPh sb="0" eb="2">
      <t>ヘンコウ</t>
    </rPh>
    <rPh sb="2" eb="5">
      <t>ネンガッピ</t>
    </rPh>
    <phoneticPr fontId="3"/>
  </si>
  <si>
    <t>廃止・休止・再開届出書</t>
    <rPh sb="0" eb="2">
      <t>ハイシ</t>
    </rPh>
    <rPh sb="3" eb="5">
      <t>キュウシ</t>
    </rPh>
    <rPh sb="6" eb="8">
      <t>サイカイ</t>
    </rPh>
    <rPh sb="8" eb="11">
      <t>トドケデショ</t>
    </rPh>
    <phoneticPr fontId="3"/>
  </si>
  <si>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3"/>
  </si>
  <si>
    <t>廃止（休止・再開）する事業所</t>
    <rPh sb="0" eb="2">
      <t>ハイシ</t>
    </rPh>
    <rPh sb="3" eb="5">
      <t>キュウシ</t>
    </rPh>
    <rPh sb="6" eb="8">
      <t>サイカイ</t>
    </rPh>
    <rPh sb="11" eb="14">
      <t>ジギョウショ</t>
    </rPh>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</si>
  <si>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</si>
  <si>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</si>
  <si>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休止予定期間</t>
    <rPh sb="0" eb="2">
      <t>キュウシ</t>
    </rPh>
    <rPh sb="2" eb="4">
      <t>ヨテイ</t>
    </rPh>
    <rPh sb="4" eb="6">
      <t>キカン</t>
    </rPh>
    <phoneticPr fontId="3"/>
  </si>
  <si>
    <t>(注）</t>
    <rPh sb="1" eb="2">
      <t>チュウ</t>
    </rPh>
    <phoneticPr fontId="3"/>
  </si>
  <si>
    <t>所在地</t>
    <rPh sb="0" eb="3">
      <t>ショザイチ</t>
    </rPh>
    <phoneticPr fontId="3"/>
  </si>
  <si>
    <t>印</t>
    <rPh sb="0" eb="1">
      <t>イン</t>
    </rPh>
    <phoneticPr fontId="3"/>
  </si>
  <si>
    <t>電話番号</t>
    <rPh sb="0" eb="2">
      <t>デンワ</t>
    </rPh>
    <rPh sb="2" eb="4">
      <t>バンゴウ</t>
    </rPh>
    <phoneticPr fontId="3"/>
  </si>
  <si>
    <t>営業時間</t>
    <rPh sb="0" eb="2">
      <t>エイギョウ</t>
    </rPh>
    <rPh sb="2" eb="4">
      <t>ジカン</t>
    </rPh>
    <phoneticPr fontId="3"/>
  </si>
  <si>
    <t>事業所の名称</t>
    <rPh sb="0" eb="3">
      <t>ジギョウショ</t>
    </rPh>
    <rPh sb="4" eb="6">
      <t>メイショウ</t>
    </rPh>
    <phoneticPr fontId="3"/>
  </si>
  <si>
    <t xml:space="preserve"> </t>
    <phoneticPr fontId="3"/>
  </si>
  <si>
    <t>事業の種類</t>
    <rPh sb="0" eb="2">
      <t>ジギョウ</t>
    </rPh>
    <rPh sb="3" eb="5">
      <t>シュルイ</t>
    </rPh>
    <phoneticPr fontId="3"/>
  </si>
  <si>
    <t>兼務する職種</t>
    <rPh sb="0" eb="2">
      <t>ケンム</t>
    </rPh>
    <rPh sb="4" eb="6">
      <t>ショクシュ</t>
    </rPh>
    <phoneticPr fontId="3"/>
  </si>
  <si>
    <t>勤務時間</t>
    <rPh sb="0" eb="2">
      <t>キンム</t>
    </rPh>
    <rPh sb="2" eb="4">
      <t>ジカン</t>
    </rPh>
    <phoneticPr fontId="3"/>
  </si>
  <si>
    <t>現に指定計画相談支援又は
指定障害児相談支援を受けていた者に
対する措置
（廃止・休止した場合のみ）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8" eb="29">
      <t>シャ</t>
    </rPh>
    <rPh sb="31" eb="32">
      <t>タイ</t>
    </rPh>
    <rPh sb="34" eb="36">
      <t>ソチ</t>
    </rPh>
    <rPh sb="38" eb="40">
      <t>ハイシ</t>
    </rPh>
    <rPh sb="41" eb="43">
      <t>キュウシ</t>
    </rPh>
    <rPh sb="45" eb="47">
      <t>バアイ</t>
    </rPh>
    <phoneticPr fontId="3"/>
  </si>
  <si>
    <t>別紙</t>
    <rPh sb="0" eb="2">
      <t>ベッシ</t>
    </rPh>
    <phoneticPr fontId="3"/>
  </si>
  <si>
    <t>氏　　　　名</t>
    <rPh sb="0" eb="1">
      <t>シ</t>
    </rPh>
    <rPh sb="5" eb="6">
      <t>メイ</t>
    </rPh>
    <phoneticPr fontId="3"/>
  </si>
  <si>
    <t>他の事業所又は施設の従事者と兼務する相談支援専門員について</t>
  </si>
  <si>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3"/>
  </si>
  <si>
    <t>年　　月　　日</t>
    <rPh sb="0" eb="1">
      <t>ネン</t>
    </rPh>
    <rPh sb="3" eb="4">
      <t>ツキ</t>
    </rPh>
    <rPh sb="6" eb="7">
      <t>ヒ</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</si>
  <si>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</si>
  <si>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</si>
  <si>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</si>
  <si>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備品等一覧表</t>
    <phoneticPr fontId="3"/>
  </si>
  <si>
    <t>事業所名（　　　　　　　　　　　　　　　　　　　　　　）</t>
    <rPh sb="0" eb="3">
      <t>ジギョウショ</t>
    </rPh>
    <rPh sb="3" eb="4">
      <t>メイ</t>
    </rPh>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</si>
  <si>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</si>
  <si>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</si>
  <si>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備考 １ 必要に応じて写真等を添付し、その旨を合わせて記載してください。</t>
    <rPh sb="0" eb="2">
      <t>ビコウ</t>
    </rPh>
    <phoneticPr fontId="3"/>
  </si>
  <si>
    <t>　　</t>
  </si>
  <si>
    <t>○○○経歴書</t>
    <rPh sb="3" eb="6">
      <t>ケイレキショ</t>
    </rPh>
    <phoneticPr fontId="3"/>
  </si>
  <si>
    <t>フリガナ</t>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</si>
  <si>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</si>
  <si>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</si>
  <si>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</si>
  <si>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</si>
  <si>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</si>
  <si>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</si>
  <si>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</si>
  <si>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</si>
  <si>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</si>
  <si>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</si>
  <si>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記載してください。</t>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</si>
  <si>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</si>
  <si>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</si>
  <si>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</si>
  <si>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</si>
  <si>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</si>
  <si>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</si>
  <si>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</si>
  <si>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</si>
  <si>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</si>
  <si>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</si>
  <si>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</si>
  <si>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</si>
  <si>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</si>
  <si>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</si>
  <si>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</si>
  <si>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</si>
  <si>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</si>
  <si>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</si>
  <si>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</si>
  <si>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phoneticPr fontId="3"/>
  </si>
  <si>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</si>
  <si>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</si>
  <si>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</si>
  <si>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</si>
  <si>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</si>
  <si>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</si>
  <si>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</si>
  <si>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</si>
  <si>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</si>
  <si>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</si>
  <si>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</si>
  <si>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</si>
  <si>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</si>
  <si>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</si>
  <si>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</si>
  <si>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</si>
  <si>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</si>
  <si>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</si>
  <si>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</si>
  <si>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</si>
  <si>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</si>
  <si>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</si>
  <si>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</si>
  <si>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</si>
  <si>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</si>
  <si>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</si>
  <si>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</si>
  <si>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</si>
  <si>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</si>
  <si>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申請者</t>
    <rPh sb="0" eb="3">
      <t>シンセイシャ</t>
    </rPh>
    <phoneticPr fontId="3"/>
  </si>
  <si>
    <t>氏　名</t>
    <rPh sb="0" eb="1">
      <t>シ</t>
    </rPh>
    <rPh sb="2" eb="3">
      <t>メイ</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</si>
  <si>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</si>
  <si>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</si>
  <si>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t>
    <phoneticPr fontId="3" type="Hiragana" alignment="distributed"/>
  </si>
  <si>
    <t>)</t>
    <phoneticPr fontId="3" type="Hiragana" alignment="distributed"/>
  </si>
  <si>
    <t>（ふりがな）</t>
    <phoneticPr fontId="3"/>
  </si>
  <si>
    <t>住　　所</t>
    <rPh sb="0" eb="1">
      <t>（ふり</t>
    </rPh>
    <rPh sb="3" eb="4">
      <t>がな）</t>
    </rPh>
    <phoneticPr fontId="3" type="Hiragana" alignment="center"/>
  </si>
  <si>
    <t>押印</t>
    <rPh sb="0" eb="2">
      <t>おういん</t>
    </rPh>
    <phoneticPr fontId="3" type="Hiragana" alignment="center"/>
  </si>
  <si>
    <t>TEL</t>
    <phoneticPr fontId="3"/>
  </si>
  <si>
    <t>FAX</t>
    <phoneticPr fontId="3"/>
  </si>
  <si>
    <t>注</t>
    <rPh sb="0" eb="1">
      <t>ちゅう</t>
    </rPh>
    <phoneticPr fontId="3"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</si>
  <si>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3"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</si>
  <si>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</si>
  <si>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</si>
  <si>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役職名</t>
    <rPh sb="0" eb="3">
      <t>ヤクショクメイ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</si>
  <si>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</si>
  <si>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　　　３　廃止・休止の日の１月前までに届け出てください。</t>
    <rPh sb="5" eb="7">
      <t>ハイシ</t>
    </rPh>
    <rPh sb="8" eb="10">
      <t>キュウシ</t>
    </rPh>
    <rPh sb="11" eb="12">
      <t>ヒ</t>
    </rPh>
    <rPh sb="14" eb="15">
      <t>ツキ</t>
    </rPh>
    <rPh sb="15" eb="16">
      <t>マエ</t>
    </rPh>
    <rPh sb="19" eb="20">
      <t>トド</t>
    </rPh>
    <rPh sb="21" eb="22">
      <t>デ</t>
    </rPh>
    <phoneticPr fontId="3"/>
  </si>
  <si>
    <t>　　　２　再開の日から１０日以内に届け出てください。</t>
    <rPh sb="5" eb="7">
      <t>サイカイ</t>
    </rPh>
    <rPh sb="8" eb="9">
      <t>ヒ</t>
    </rPh>
    <rPh sb="13" eb="14">
      <t>ヒ</t>
    </rPh>
    <rPh sb="14" eb="16">
      <t>イナイ</t>
    </rPh>
    <rPh sb="17" eb="18">
      <t>トド</t>
    </rPh>
    <rPh sb="19" eb="20">
      <t>デ</t>
    </rPh>
    <phoneticPr fontId="3"/>
  </si>
  <si>
    <t>１　主たる対象者　　※該当するものを○で囲むこと。</t>
    <rPh sb="2" eb="3">
      <t>シュ</t>
    </rPh>
    <rPh sb="5" eb="7">
      <t>タイショウ</t>
    </rPh>
    <rPh sb="7" eb="8">
      <t>シャ</t>
    </rPh>
    <phoneticPr fontId="3"/>
  </si>
  <si>
    <t>（参考様式１０）</t>
    <rPh sb="1" eb="3">
      <t>サンコウ</t>
    </rPh>
    <rPh sb="3" eb="5">
      <t>ヨウシキ</t>
    </rPh>
    <phoneticPr fontId="3"/>
  </si>
  <si>
    <t>相談支援専門員</t>
    <rPh sb="0" eb="2">
      <t>ソウダン</t>
    </rPh>
    <rPh sb="2" eb="4">
      <t>シエン</t>
    </rPh>
    <rPh sb="4" eb="7">
      <t>センモンイン</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</si>
  <si>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</si>
  <si>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</si>
  <si>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</si>
  <si>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</si>
  <si>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</si>
  <si>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（参考様式７）</t>
    <rPh sb="1" eb="3">
      <t>サンコウ</t>
    </rPh>
    <rPh sb="3" eb="5">
      <t>ヨウシキ</t>
    </rPh>
    <phoneticPr fontId="3"/>
  </si>
  <si>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3"/>
  </si>
  <si>
    <t>　　２　「○○○」には、「管理者」又は「相談支援専門員」と記載してください。</t>
    <rPh sb="13" eb="16">
      <t>カンリシャ</t>
    </rPh>
    <rPh sb="17" eb="18">
      <t>マタ</t>
    </rPh>
    <rPh sb="20" eb="24">
      <t>ソウダンシエン</t>
    </rPh>
    <rPh sb="24" eb="27">
      <t>センモンイン</t>
    </rPh>
    <rPh sb="29" eb="31">
      <t>キサイ</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</si>
  <si>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</si>
  <si>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</si>
  <si>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</si>
  <si>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</si>
  <si>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</si>
  <si>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</si>
  <si>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</si>
  <si>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</si>
  <si>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</si>
  <si>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合計</t>
    <rPh sb="0" eb="2">
      <t>ゴウケイ</t>
    </rPh>
    <phoneticPr fontId="3"/>
  </si>
  <si>
    <t>霧島市長　　様</t>
    <rPh sb="0" eb="2">
      <t>キリシマ</t>
    </rPh>
    <rPh sb="6" eb="7">
      <t>サマ</t>
    </rPh>
    <phoneticPr fontId="3"/>
  </si>
  <si>
    <t>第３号様式（第３条関係）</t>
    <rPh sb="0" eb="1">
      <t>ダイ</t>
    </rPh>
    <rPh sb="2" eb="3">
      <t>ゴウ</t>
    </rPh>
    <rPh sb="6" eb="7">
      <t>ダイ</t>
    </rPh>
    <rPh sb="8" eb="9">
      <t>ジョウ</t>
    </rPh>
    <rPh sb="9" eb="11">
      <t>カンケイ</t>
    </rPh>
    <phoneticPr fontId="3"/>
  </si>
  <si>
    <t>　　　　年　　月　　日～　　　　年　　月　　日</t>
    <rPh sb="4" eb="5">
      <t>ネン</t>
    </rPh>
    <rPh sb="7" eb="8">
      <t>ガツ</t>
    </rPh>
    <rPh sb="10" eb="11">
      <t>ヒ</t>
    </rPh>
    <rPh sb="16" eb="17">
      <t>ネン</t>
    </rPh>
    <rPh sb="19" eb="20">
      <t>ガツ</t>
    </rPh>
    <rPh sb="22" eb="23">
      <t>ヒ</t>
    </rPh>
    <phoneticPr fontId="3"/>
  </si>
  <si>
    <t>別添</t>
  </si>
  <si>
    <t>指定特定相談支援事業所・指定障害児相談支援事業所の指定申請に係る添付書類一覧</t>
    <rPh sb="0" eb="2">
      <t>シテイ</t>
    </rPh>
    <rPh sb="2" eb="4">
      <t>トクテイ</t>
    </rPh>
    <rPh sb="4" eb="6">
      <t>ソウダン</t>
    </rPh>
    <rPh sb="6" eb="8">
      <t>シエン</t>
    </rPh>
    <rPh sb="8" eb="10">
      <t>ジギョウ</t>
    </rPh>
    <rPh sb="10" eb="11">
      <t>ショ</t>
    </rPh>
    <rPh sb="12" eb="14">
      <t>シテイ</t>
    </rPh>
    <rPh sb="14" eb="17">
      <t>ショウガイジ</t>
    </rPh>
    <rPh sb="17" eb="19">
      <t>ソウダン</t>
    </rPh>
    <rPh sb="19" eb="21">
      <t>シエン</t>
    </rPh>
    <rPh sb="21" eb="23">
      <t>ジギョウ</t>
    </rPh>
    <rPh sb="23" eb="24">
      <t>ショ</t>
    </rPh>
    <phoneticPr fontId="23"/>
  </si>
  <si>
    <t>受付番号</t>
  </si>
  <si>
    <r>
      <t>（</t>
    </r>
    <r>
      <rPr>
        <u/>
        <sz val="10.5"/>
        <rFont val="MS Gothic"/>
        <family val="3"/>
      </rPr>
      <t>申請の際には、この書類も添付してください。</t>
    </r>
    <r>
      <rPr>
        <sz val="10.5"/>
        <rFont val="MS Gothic"/>
        <family val="3"/>
      </rPr>
      <t>）</t>
    </r>
  </si>
  <si>
    <t>主たる事業所・施設の名称</t>
  </si>
  <si>
    <t>番号</t>
  </si>
  <si>
    <t>申請書及び添付書類</t>
  </si>
  <si>
    <t>申 請 者
確 認 欄</t>
    <phoneticPr fontId="23"/>
  </si>
  <si>
    <t>備　　考</t>
    <phoneticPr fontId="23"/>
  </si>
  <si>
    <t>申請書</t>
    <rPh sb="0" eb="3">
      <t>シンセイショ</t>
    </rPh>
    <phoneticPr fontId="23"/>
  </si>
  <si>
    <t>指定特定相談支援事業所　指定障害児相談支援事業所　指定申請書</t>
    <rPh sb="2" eb="4">
      <t>トクテイ</t>
    </rPh>
    <rPh sb="4" eb="6">
      <t>ソウダン</t>
    </rPh>
    <rPh sb="6" eb="8">
      <t>シエン</t>
    </rPh>
    <rPh sb="8" eb="10">
      <t>ジギョウ</t>
    </rPh>
    <rPh sb="10" eb="11">
      <t>ショ</t>
    </rPh>
    <rPh sb="12" eb="14">
      <t>シテイ</t>
    </rPh>
    <rPh sb="14" eb="17">
      <t>ショウガイジ</t>
    </rPh>
    <rPh sb="17" eb="19">
      <t>ソウダン</t>
    </rPh>
    <rPh sb="19" eb="21">
      <t>シエン</t>
    </rPh>
    <rPh sb="21" eb="23">
      <t>ジギョウ</t>
    </rPh>
    <rPh sb="23" eb="24">
      <t>ショ</t>
    </rPh>
    <rPh sb="25" eb="27">
      <t>シテイ</t>
    </rPh>
    <rPh sb="27" eb="30">
      <t>シンセイショ</t>
    </rPh>
    <phoneticPr fontId="23"/>
  </si>
  <si>
    <t>様式第１号</t>
    <rPh sb="0" eb="2">
      <t>ヨウシキ</t>
    </rPh>
    <rPh sb="2" eb="3">
      <t>ダイ</t>
    </rPh>
    <rPh sb="4" eb="5">
      <t>ゴウ</t>
    </rPh>
    <phoneticPr fontId="23"/>
  </si>
  <si>
    <t>指定特定相談支援事業所 指定障害児相談支援事業所 変更届出書</t>
    <rPh sb="0" eb="4">
      <t>シテイトクテイ</t>
    </rPh>
    <rPh sb="4" eb="8">
      <t>ソウダンシエン</t>
    </rPh>
    <rPh sb="8" eb="11">
      <t>ジギョウショ</t>
    </rPh>
    <rPh sb="12" eb="17">
      <t>シテイショウガイジ</t>
    </rPh>
    <rPh sb="17" eb="21">
      <t>ソウダンシエン</t>
    </rPh>
    <rPh sb="21" eb="24">
      <t>ジギョウショ</t>
    </rPh>
    <rPh sb="25" eb="28">
      <t>ヘンコウトドケ</t>
    </rPh>
    <rPh sb="28" eb="29">
      <t>デ</t>
    </rPh>
    <rPh sb="29" eb="30">
      <t>ショ</t>
    </rPh>
    <phoneticPr fontId="23"/>
  </si>
  <si>
    <t>様式第２号</t>
    <rPh sb="0" eb="2">
      <t>ヨウシキ</t>
    </rPh>
    <rPh sb="2" eb="3">
      <t>ダイ</t>
    </rPh>
    <rPh sb="4" eb="5">
      <t>ゴウ</t>
    </rPh>
    <phoneticPr fontId="23"/>
  </si>
  <si>
    <t>指定特定相談支援事業所及び障害児相談支援事業所の指定に係る記載事項</t>
    <phoneticPr fontId="23"/>
  </si>
  <si>
    <t>付表</t>
    <phoneticPr fontId="23"/>
  </si>
  <si>
    <t>他の事業所又は施設の従事者と兼務する相談支援専門員について</t>
    <phoneticPr fontId="23"/>
  </si>
  <si>
    <t>任意様式</t>
    <rPh sb="0" eb="2">
      <t>ニンイ</t>
    </rPh>
    <rPh sb="2" eb="4">
      <t>ヨウシキ</t>
    </rPh>
    <phoneticPr fontId="23"/>
  </si>
  <si>
    <r>
      <t>申請者の</t>
    </r>
    <r>
      <rPr>
        <b/>
        <u/>
        <sz val="12"/>
        <rFont val="MS Gothic"/>
        <family val="3"/>
      </rPr>
      <t>定款</t>
    </r>
    <r>
      <rPr>
        <sz val="10.5"/>
        <rFont val="MS Gothic"/>
        <family val="3"/>
      </rPr>
      <t>、寄附行為等</t>
    </r>
    <r>
      <rPr>
        <b/>
        <u/>
        <sz val="12"/>
        <rFont val="MS Gothic"/>
        <family val="3"/>
      </rPr>
      <t>及び</t>
    </r>
    <r>
      <rPr>
        <sz val="10.5"/>
        <rFont val="MS Gothic"/>
        <family val="3"/>
      </rPr>
      <t>その</t>
    </r>
    <r>
      <rPr>
        <b/>
        <sz val="12"/>
        <rFont val="MS Gothic"/>
        <family val="3"/>
      </rPr>
      <t>登記簿謄本</t>
    </r>
    <r>
      <rPr>
        <sz val="10.5"/>
        <rFont val="MS Gothic"/>
        <family val="3"/>
      </rPr>
      <t>又は条例等</t>
    </r>
    <phoneticPr fontId="23"/>
  </si>
  <si>
    <t>写（原本証明したもの）</t>
    <rPh sb="0" eb="1">
      <t>ウツ</t>
    </rPh>
    <rPh sb="2" eb="4">
      <t>ゲンポン</t>
    </rPh>
    <rPh sb="4" eb="6">
      <t>ショウメイ</t>
    </rPh>
    <phoneticPr fontId="23"/>
  </si>
  <si>
    <t>事業所の平面図</t>
    <phoneticPr fontId="23"/>
  </si>
  <si>
    <t>参考様式１</t>
  </si>
  <si>
    <t>外観及び内部の様子のわかる写真</t>
    <phoneticPr fontId="23"/>
  </si>
  <si>
    <t>備品等一覧表（必要に応じ写真を添付）</t>
    <rPh sb="0" eb="2">
      <t>ビヒン</t>
    </rPh>
    <rPh sb="2" eb="3">
      <t>トウ</t>
    </rPh>
    <rPh sb="3" eb="5">
      <t>イチラン</t>
    </rPh>
    <rPh sb="5" eb="6">
      <t>ヒョウ</t>
    </rPh>
    <rPh sb="7" eb="9">
      <t>ヒツヨウ</t>
    </rPh>
    <rPh sb="10" eb="11">
      <t>オウ</t>
    </rPh>
    <rPh sb="12" eb="14">
      <t>シャシン</t>
    </rPh>
    <rPh sb="15" eb="17">
      <t>テンプ</t>
    </rPh>
    <phoneticPr fontId="23"/>
  </si>
  <si>
    <t>参考様式２</t>
  </si>
  <si>
    <t>事業所の管理者経歴書及び</t>
    <rPh sb="10" eb="11">
      <t>オヨ</t>
    </rPh>
    <phoneticPr fontId="23"/>
  </si>
  <si>
    <t>参考様式３</t>
    <phoneticPr fontId="23"/>
  </si>
  <si>
    <t>相談支援専門員の経歴書</t>
    <phoneticPr fontId="23"/>
  </si>
  <si>
    <t>相談支援専門員の実務経験証明書又は実務経験見込証明書</t>
    <rPh sb="0" eb="2">
      <t>ソウダン</t>
    </rPh>
    <rPh sb="2" eb="4">
      <t>シエン</t>
    </rPh>
    <rPh sb="4" eb="7">
      <t>センモンイン</t>
    </rPh>
    <rPh sb="8" eb="10">
      <t>ジツム</t>
    </rPh>
    <rPh sb="10" eb="12">
      <t>ケイケン</t>
    </rPh>
    <rPh sb="12" eb="15">
      <t>ショウメイショ</t>
    </rPh>
    <rPh sb="15" eb="16">
      <t>マタ</t>
    </rPh>
    <rPh sb="17" eb="19">
      <t>ジツム</t>
    </rPh>
    <rPh sb="19" eb="21">
      <t>ケイケン</t>
    </rPh>
    <rPh sb="21" eb="23">
      <t>ミコ</t>
    </rPh>
    <rPh sb="23" eb="26">
      <t>ショウメイショ</t>
    </rPh>
    <phoneticPr fontId="23"/>
  </si>
  <si>
    <t>参考様式４　　又は５</t>
    <rPh sb="0" eb="2">
      <t>サンコウ</t>
    </rPh>
    <rPh sb="2" eb="4">
      <t>ヨウシキ</t>
    </rPh>
    <rPh sb="7" eb="8">
      <t>マタ</t>
    </rPh>
    <phoneticPr fontId="23"/>
  </si>
  <si>
    <t>従業者等の勤務体制及び勤務形態一覧表</t>
    <phoneticPr fontId="23"/>
  </si>
  <si>
    <t>資格証等の写し（相談支援従事者研修修了証書の写し、障害者ケアマネジメント研修修了証書の写し）</t>
    <phoneticPr fontId="23"/>
  </si>
  <si>
    <t>組織体制図</t>
    <phoneticPr fontId="23"/>
  </si>
  <si>
    <t>就業規則</t>
    <rPh sb="0" eb="2">
      <t>シュウギョウ</t>
    </rPh>
    <rPh sb="2" eb="4">
      <t>キソク</t>
    </rPh>
    <phoneticPr fontId="23"/>
  </si>
  <si>
    <t>利用者からの苦情を解決するために講ずる措置の概要</t>
  </si>
  <si>
    <t>参考様式６</t>
    <phoneticPr fontId="23"/>
  </si>
  <si>
    <t>当該申請事業に係る資産状況（資産(財産)目録、事業計画書、収支予算書、損保証書写等）　※相談支援事業にかかわるもののみ</t>
    <rPh sb="44" eb="46">
      <t>ソウダン</t>
    </rPh>
    <rPh sb="46" eb="48">
      <t>シエン</t>
    </rPh>
    <rPh sb="48" eb="50">
      <t>ジギョウ</t>
    </rPh>
    <phoneticPr fontId="23"/>
  </si>
  <si>
    <t>主たる対象者を特定する理由等</t>
    <rPh sb="0" eb="1">
      <t>シュ</t>
    </rPh>
    <phoneticPr fontId="23"/>
  </si>
  <si>
    <t>参考様式７</t>
    <phoneticPr fontId="23"/>
  </si>
  <si>
    <t>参考様式９</t>
    <rPh sb="0" eb="2">
      <t>サンコウ</t>
    </rPh>
    <rPh sb="2" eb="4">
      <t>ヨウシキ</t>
    </rPh>
    <phoneticPr fontId="23"/>
  </si>
  <si>
    <t>役員等名簿　※役員全員の押印が必要</t>
    <rPh sb="0" eb="2">
      <t>ヤクイン</t>
    </rPh>
    <rPh sb="2" eb="3">
      <t>トウ</t>
    </rPh>
    <rPh sb="3" eb="5">
      <t>メイボ</t>
    </rPh>
    <rPh sb="7" eb="9">
      <t>ヤクイン</t>
    </rPh>
    <rPh sb="9" eb="11">
      <t>ゼンイン</t>
    </rPh>
    <rPh sb="12" eb="14">
      <t>オウイン</t>
    </rPh>
    <rPh sb="15" eb="17">
      <t>ヒツヨウ</t>
    </rPh>
    <phoneticPr fontId="23"/>
  </si>
  <si>
    <t>参考様式１０</t>
    <rPh sb="0" eb="2">
      <t>サンコウ</t>
    </rPh>
    <rPh sb="2" eb="4">
      <t>ヨウシキ</t>
    </rPh>
    <phoneticPr fontId="23"/>
  </si>
  <si>
    <t>備考１　「受付番号」欄は、記入しないでください。</t>
  </si>
  <si>
    <t>　　２　「申請者確認欄」の該当欄に「○」印を付し、添付書類等に漏れがないように確認してください。</t>
  </si>
  <si>
    <t>障害者自立支援法による届出は済んでいますか。</t>
  </si>
  <si>
    <t>はい・いいえ</t>
    <phoneticPr fontId="23"/>
  </si>
  <si>
    <t>担当者連絡先</t>
  </si>
  <si>
    <t>提出いただいた申請書類に記載された内容等について、問い合わせをする際の担当者名と連絡先を記入してください。</t>
    <phoneticPr fontId="23"/>
  </si>
  <si>
    <t>事業者名</t>
  </si>
  <si>
    <t>担当者名</t>
  </si>
  <si>
    <t>連絡先</t>
  </si>
  <si>
    <t>（電　話）</t>
    <phoneticPr fontId="23"/>
  </si>
  <si>
    <t>（ＦＡＸ）</t>
    <phoneticPr fontId="23"/>
  </si>
  <si>
    <t>　　　　年　　　　月　　　　日</t>
    <rPh sb="4" eb="5">
      <t>ネン</t>
    </rPh>
    <rPh sb="9" eb="10">
      <t>ガツ</t>
    </rPh>
    <rPh sb="14" eb="15">
      <t>ニチ</t>
    </rPh>
    <phoneticPr fontId="3"/>
  </si>
  <si>
    <t>運営規程、重要事項説明書</t>
    <rPh sb="5" eb="7">
      <t>ジュウヨウ</t>
    </rPh>
    <rPh sb="7" eb="9">
      <t>ジコウ</t>
    </rPh>
    <rPh sb="9" eb="12">
      <t>セツメイショ</t>
    </rPh>
    <phoneticPr fontId="23"/>
  </si>
  <si>
    <t>申請書</t>
    <rPh sb="0" eb="3">
      <t>シンセイショ</t>
    </rPh>
    <phoneticPr fontId="36"/>
  </si>
  <si>
    <t>年</t>
    <rPh sb="0" eb="1">
      <t>ネン</t>
    </rPh>
    <phoneticPr fontId="23"/>
  </si>
  <si>
    <t>月</t>
    <rPh sb="0" eb="1">
      <t>ガツ</t>
    </rPh>
    <phoneticPr fontId="23"/>
  </si>
  <si>
    <t>日</t>
    <rPh sb="0" eb="1">
      <t>ニチ</t>
    </rPh>
    <phoneticPr fontId="23"/>
  </si>
  <si>
    <t>所在地</t>
    <rPh sb="0" eb="3">
      <t>ショザイチ</t>
    </rPh>
    <phoneticPr fontId="23"/>
  </si>
  <si>
    <t>申請者</t>
    <rPh sb="0" eb="3">
      <t>シンセイシャ</t>
    </rPh>
    <phoneticPr fontId="36"/>
  </si>
  <si>
    <t>名　称</t>
    <rPh sb="0" eb="1">
      <t>メイ</t>
    </rPh>
    <rPh sb="2" eb="3">
      <t>ショウ</t>
    </rPh>
    <phoneticPr fontId="23"/>
  </si>
  <si>
    <t>代表者</t>
    <rPh sb="0" eb="3">
      <t>ダイヒョウシャ</t>
    </rPh>
    <phoneticPr fontId="23"/>
  </si>
  <si>
    <t>法人番号(13桁)</t>
    <rPh sb="0" eb="2">
      <t>ホウジン</t>
    </rPh>
    <rPh sb="2" eb="4">
      <t>バンゴウ</t>
    </rPh>
    <rPh sb="7" eb="8">
      <t>ケタ</t>
    </rPh>
    <phoneticPr fontId="36"/>
  </si>
  <si>
    <t>申請者(設置者)</t>
    <rPh sb="0" eb="3">
      <t>シンセイシャ</t>
    </rPh>
    <rPh sb="4" eb="7">
      <t>セッチシャ</t>
    </rPh>
    <phoneticPr fontId="23"/>
  </si>
  <si>
    <t>フリガナ</t>
    <phoneticPr fontId="23"/>
  </si>
  <si>
    <t>名称</t>
    <rPh sb="0" eb="2">
      <t>メイショウ</t>
    </rPh>
    <phoneticPr fontId="23"/>
  </si>
  <si>
    <t>主たる事務所の所在地</t>
    <rPh sb="0" eb="1">
      <t>シュ</t>
    </rPh>
    <rPh sb="3" eb="5">
      <t>ジム</t>
    </rPh>
    <rPh sb="5" eb="6">
      <t>ショ</t>
    </rPh>
    <rPh sb="7" eb="10">
      <t>ショザイチ</t>
    </rPh>
    <phoneticPr fontId="23"/>
  </si>
  <si>
    <t>(郵便番号</t>
    <rPh sb="1" eb="5">
      <t>ユウビンバンゴウ</t>
    </rPh>
    <phoneticPr fontId="23"/>
  </si>
  <si>
    <t>-</t>
    <phoneticPr fontId="23"/>
  </si>
  <si>
    <t>）</t>
    <phoneticPr fontId="36"/>
  </si>
  <si>
    <t>県</t>
  </si>
  <si>
    <t>市</t>
  </si>
  <si>
    <t>連絡先</t>
    <rPh sb="0" eb="3">
      <t>レンラクサキ</t>
    </rPh>
    <phoneticPr fontId="23"/>
  </si>
  <si>
    <t>電話番号</t>
    <rPh sb="0" eb="2">
      <t>デンワ</t>
    </rPh>
    <rPh sb="2" eb="4">
      <t>バンゴウ</t>
    </rPh>
    <phoneticPr fontId="23"/>
  </si>
  <si>
    <t>　　　　　　　　(内線)</t>
    <rPh sb="9" eb="11">
      <t>ナイセン</t>
    </rPh>
    <phoneticPr fontId="23"/>
  </si>
  <si>
    <t>FAX番号</t>
    <rPh sb="3" eb="5">
      <t>バンゴウ</t>
    </rPh>
    <phoneticPr fontId="36"/>
  </si>
  <si>
    <t xml:space="preserve">  E-mailアドレス</t>
    <phoneticPr fontId="23"/>
  </si>
  <si>
    <t>法人等の種類</t>
    <rPh sb="0" eb="2">
      <t>ホウジン</t>
    </rPh>
    <rPh sb="2" eb="3">
      <t>ナド</t>
    </rPh>
    <rPh sb="4" eb="6">
      <t>シュルイ</t>
    </rPh>
    <phoneticPr fontId="23"/>
  </si>
  <si>
    <t>代表者の職・氏名・生年月日</t>
    <rPh sb="0" eb="3">
      <t>ダイヒョウシャ</t>
    </rPh>
    <rPh sb="4" eb="5">
      <t>ショク</t>
    </rPh>
    <rPh sb="6" eb="8">
      <t>シメイ</t>
    </rPh>
    <rPh sb="9" eb="13">
      <t>セイネンガッピ</t>
    </rPh>
    <phoneticPr fontId="23"/>
  </si>
  <si>
    <t>職名</t>
    <rPh sb="0" eb="2">
      <t>ショクメイ</t>
    </rPh>
    <phoneticPr fontId="23"/>
  </si>
  <si>
    <t>生年月日</t>
    <rPh sb="0" eb="2">
      <t>セイネン</t>
    </rPh>
    <rPh sb="2" eb="4">
      <t>ガッピ</t>
    </rPh>
    <phoneticPr fontId="23"/>
  </si>
  <si>
    <t>氏名</t>
    <rPh sb="0" eb="2">
      <t>シメイ</t>
    </rPh>
    <phoneticPr fontId="23"/>
  </si>
  <si>
    <t>代表者の住所</t>
    <rPh sb="0" eb="3">
      <t>ダイヒョウシャ</t>
    </rPh>
    <rPh sb="4" eb="6">
      <t>ジュウショ</t>
    </rPh>
    <phoneticPr fontId="23"/>
  </si>
  <si>
    <t>事業所(施設)の所在地</t>
    <rPh sb="0" eb="3">
      <t>ジギョウショ</t>
    </rPh>
    <rPh sb="4" eb="6">
      <t>シセツ</t>
    </rPh>
    <phoneticPr fontId="23"/>
  </si>
  <si>
    <t>同一所在地において
行う事業等の種類</t>
    <phoneticPr fontId="23"/>
  </si>
  <si>
    <t>今回の指定(更新・変更)申請をする対象事業等に○</t>
    <rPh sb="0" eb="2">
      <t>コンカイ</t>
    </rPh>
    <rPh sb="3" eb="5">
      <t>シテイ</t>
    </rPh>
    <rPh sb="12" eb="14">
      <t>シンセイ</t>
    </rPh>
    <rPh sb="17" eb="19">
      <t>タイショウ</t>
    </rPh>
    <rPh sb="19" eb="22">
      <t>ジギョウトウ</t>
    </rPh>
    <phoneticPr fontId="23"/>
  </si>
  <si>
    <t>既に指定を受けている事業に○</t>
    <rPh sb="0" eb="1">
      <t>スデ</t>
    </rPh>
    <rPh sb="2" eb="4">
      <t>シテイ</t>
    </rPh>
    <rPh sb="5" eb="6">
      <t>ウ</t>
    </rPh>
    <rPh sb="10" eb="12">
      <t>ジギョウ</t>
    </rPh>
    <phoneticPr fontId="23"/>
  </si>
  <si>
    <t>事業の開始予定年月日</t>
    <rPh sb="0" eb="2">
      <t>ジギョウ</t>
    </rPh>
    <rPh sb="3" eb="7">
      <t>カイシヨテイ</t>
    </rPh>
    <rPh sb="7" eb="10">
      <t>ネンガッピ</t>
    </rPh>
    <phoneticPr fontId="36"/>
  </si>
  <si>
    <t>本申請書に添付して提出する様式(付表)</t>
    <rPh sb="0" eb="4">
      <t>ホンシンセイショ</t>
    </rPh>
    <rPh sb="5" eb="7">
      <t>テンプ</t>
    </rPh>
    <rPh sb="9" eb="11">
      <t>テイシュツ</t>
    </rPh>
    <rPh sb="13" eb="15">
      <t>ヨウシキ</t>
    </rPh>
    <rPh sb="16" eb="18">
      <t>フヒョウ</t>
    </rPh>
    <phoneticPr fontId="36"/>
  </si>
  <si>
    <t>指定特定相談支援事業所</t>
    <rPh sb="0" eb="2">
      <t>シテイ</t>
    </rPh>
    <rPh sb="2" eb="4">
      <t>トクテイ</t>
    </rPh>
    <rPh sb="4" eb="6">
      <t>ソウダン</t>
    </rPh>
    <rPh sb="6" eb="8">
      <t>シエン</t>
    </rPh>
    <rPh sb="8" eb="11">
      <t>ジギョウショ</t>
    </rPh>
    <phoneticPr fontId="36"/>
  </si>
  <si>
    <t>指定障害児相談支援事業所</t>
    <rPh sb="0" eb="2">
      <t>シテイ</t>
    </rPh>
    <rPh sb="2" eb="5">
      <t>ショウガイジ</t>
    </rPh>
    <rPh sb="5" eb="7">
      <t>ソウダン</t>
    </rPh>
    <rPh sb="7" eb="9">
      <t>シエン</t>
    </rPh>
    <rPh sb="9" eb="11">
      <t>ジギョウ</t>
    </rPh>
    <rPh sb="11" eb="12">
      <t>ショ</t>
    </rPh>
    <phoneticPr fontId="36"/>
  </si>
  <si>
    <t>【既に指定を受けている場合】事業所番号</t>
    <rPh sb="1" eb="2">
      <t>スデ</t>
    </rPh>
    <rPh sb="3" eb="5">
      <t>シテイ</t>
    </rPh>
    <rPh sb="6" eb="7">
      <t>ウ</t>
    </rPh>
    <rPh sb="11" eb="13">
      <t>バアイ</t>
    </rPh>
    <rPh sb="14" eb="19">
      <t>ジギョウショバンゴウ</t>
    </rPh>
    <phoneticPr fontId="36"/>
  </si>
  <si>
    <t>(備考)</t>
    <rPh sb="1" eb="3">
      <t>ビコウ</t>
    </rPh>
    <phoneticPr fontId="23"/>
  </si>
  <si>
    <t>更新申請の際には、本申請書の表題を「更新申請書」に変更して使用してください。</t>
    <phoneticPr fontId="36"/>
  </si>
  <si>
    <t>2</t>
    <phoneticPr fontId="23"/>
  </si>
  <si>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23"/>
  </si>
  <si>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23"/>
  </si>
  <si>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23"/>
  </si>
  <si>
    <t>6</t>
    <phoneticPr fontId="23"/>
  </si>
  <si>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23"/>
  </si>
  <si>
    <t>　殿</t>
    <rPh sb="1" eb="2">
      <t>ドノ</t>
    </rPh>
    <phoneticPr fontId="23"/>
  </si>
  <si>
    <t>霧島市長</t>
    <rPh sb="0" eb="3">
      <t>キリシマシ</t>
    </rPh>
    <rPh sb="3" eb="4">
      <t>チョウ</t>
    </rPh>
    <phoneticPr fontId="3"/>
  </si>
  <si>
    <t>サービス種別(申請するものに○)</t>
    <rPh sb="4" eb="6">
      <t>シュベツ</t>
    </rPh>
    <rPh sb="7" eb="9">
      <t>シンセイ</t>
    </rPh>
    <phoneticPr fontId="36"/>
  </si>
  <si>
    <t>特定相談支援</t>
    <rPh sb="0" eb="6">
      <t>トクテイソウダンシエン</t>
    </rPh>
    <phoneticPr fontId="36"/>
  </si>
  <si>
    <t>障害児相談支援</t>
    <rPh sb="0" eb="3">
      <t>ショウガイジ</t>
    </rPh>
    <rPh sb="3" eb="7">
      <t>ソウダンシエン</t>
    </rPh>
    <phoneticPr fontId="36"/>
  </si>
  <si>
    <t>名　　称</t>
    <rPh sb="0" eb="1">
      <t>メイ</t>
    </rPh>
    <rPh sb="3" eb="4">
      <t>ショウ</t>
    </rPh>
    <phoneticPr fontId="3"/>
  </si>
  <si>
    <t>(郵便番号</t>
  </si>
  <si>
    <t>-</t>
    <phoneticPr fontId="36"/>
  </si>
  <si>
    <t>)</t>
  </si>
  <si>
    <t>連 絡 先</t>
    <rPh sb="0" eb="1">
      <t>レン</t>
    </rPh>
    <rPh sb="2" eb="3">
      <t>ラク</t>
    </rPh>
    <rPh sb="4" eb="5">
      <t>サキ</t>
    </rPh>
    <phoneticPr fontId="3"/>
  </si>
  <si>
    <t>FAX</t>
    <phoneticPr fontId="23"/>
  </si>
  <si>
    <t>E-Mail</t>
    <phoneticPr fontId="36"/>
  </si>
  <si>
    <t>管理者</t>
    <rPh sb="0" eb="1">
      <t>カン</t>
    </rPh>
    <rPh sb="1" eb="2">
      <t>リ</t>
    </rPh>
    <rPh sb="2" eb="3">
      <t>モノ</t>
    </rPh>
    <phoneticPr fontId="3"/>
  </si>
  <si>
    <t>生年月日</t>
    <rPh sb="0" eb="4">
      <t>セイネンガッピ</t>
    </rPh>
    <phoneticPr fontId="36"/>
  </si>
  <si>
    <t>年</t>
    <rPh sb="0" eb="1">
      <t>ネン</t>
    </rPh>
    <phoneticPr fontId="36"/>
  </si>
  <si>
    <t>月</t>
    <rPh sb="0" eb="1">
      <t>ツキ</t>
    </rPh>
    <phoneticPr fontId="36"/>
  </si>
  <si>
    <t>日</t>
    <rPh sb="0" eb="1">
      <t>ニチ</t>
    </rPh>
    <phoneticPr fontId="36"/>
  </si>
  <si>
    <t>住　所</t>
    <rPh sb="0" eb="1">
      <t>ジュウ</t>
    </rPh>
    <rPh sb="2" eb="3">
      <t>トコロ</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</si>
  <si>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3"/>
  </si>
  <si>
    <t>有</t>
    <rPh sb="0" eb="1">
      <t>アリ</t>
    </rPh>
    <phoneticPr fontId="36"/>
  </si>
  <si>
    <t>無</t>
    <rPh sb="0" eb="1">
      <t>ム</t>
    </rPh>
    <phoneticPr fontId="3"/>
  </si>
  <si>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3"/>
  </si>
  <si>
    <t>事業所等の名称</t>
    <rPh sb="0" eb="3">
      <t>ジギョウショ</t>
    </rPh>
    <rPh sb="3" eb="4">
      <t>トウ</t>
    </rPh>
    <rPh sb="5" eb="7">
      <t>メイショウ</t>
    </rPh>
    <phoneticPr fontId="3"/>
  </si>
  <si>
    <t>兼務する職種及び勤務時間等</t>
    <rPh sb="0" eb="2">
      <t>ケンム</t>
    </rPh>
    <rPh sb="4" eb="6">
      <t>ショクシュ</t>
    </rPh>
    <rPh sb="6" eb="7">
      <t>オヨ</t>
    </rPh>
    <rPh sb="8" eb="10">
      <t>キンム</t>
    </rPh>
    <rPh sb="10" eb="12">
      <t>ジカン</t>
    </rPh>
    <rPh sb="12" eb="13">
      <t>トウ</t>
    </rPh>
    <phoneticPr fontId="3"/>
  </si>
  <si>
    <t>相談支援専門員</t>
    <rPh sb="0" eb="7">
      <t>ソウダンシエンセンモンイン</t>
    </rPh>
    <phoneticPr fontId="3"/>
  </si>
  <si>
    <t>主任相談支援専門員に該当</t>
    <rPh sb="0" eb="9">
      <t>シュニンソウダンシエンセンモンイン</t>
    </rPh>
    <rPh sb="10" eb="12">
      <t>ガイトウ</t>
    </rPh>
    <phoneticPr fontId="36"/>
  </si>
  <si>
    <t>相談支援員</t>
    <rPh sb="0" eb="2">
      <t>ソウダン</t>
    </rPh>
    <rPh sb="2" eb="5">
      <t>シエンイン</t>
    </rPh>
    <phoneticPr fontId="36"/>
  </si>
  <si>
    <t>保有資格</t>
    <rPh sb="0" eb="2">
      <t>ホユウ</t>
    </rPh>
    <rPh sb="2" eb="4">
      <t>シカク</t>
    </rPh>
    <phoneticPr fontId="36"/>
  </si>
  <si>
    <t>社会福祉士</t>
    <rPh sb="0" eb="2">
      <t>シャカイ</t>
    </rPh>
    <rPh sb="2" eb="5">
      <t>フクシシ</t>
    </rPh>
    <phoneticPr fontId="36"/>
  </si>
  <si>
    <t>精神保健福祉士</t>
    <rPh sb="0" eb="2">
      <t>セイシン</t>
    </rPh>
    <rPh sb="2" eb="4">
      <t>ホケン</t>
    </rPh>
    <rPh sb="4" eb="7">
      <t>フクシシ</t>
    </rPh>
    <phoneticPr fontId="3"/>
  </si>
  <si>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3"/>
  </si>
  <si>
    <t>第　　条 第　　項 第　　号</t>
    <rPh sb="0" eb="1">
      <t>ダイ</t>
    </rPh>
    <rPh sb="3" eb="4">
      <t>ジョウ</t>
    </rPh>
    <rPh sb="5" eb="6">
      <t>ダイ</t>
    </rPh>
    <rPh sb="8" eb="9">
      <t>コウ</t>
    </rPh>
    <rPh sb="10" eb="11">
      <t>ダイ</t>
    </rPh>
    <rPh sb="13" eb="14">
      <t>ゴウ</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</si>
  <si>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6"/>
  </si>
  <si>
    <t>従業者の職種・員数</t>
    <rPh sb="0" eb="3">
      <t>ジュウギョウシャ</t>
    </rPh>
    <rPh sb="4" eb="6">
      <t>ショクシュ</t>
    </rPh>
    <rPh sb="7" eb="9">
      <t>インズウ</t>
    </rPh>
    <phoneticPr fontId="3"/>
  </si>
  <si>
    <t>居宅介護等従業者</t>
    <rPh sb="0" eb="2">
      <t>キョタク</t>
    </rPh>
    <rPh sb="2" eb="4">
      <t>カイゴ</t>
    </rPh>
    <rPh sb="4" eb="5">
      <t>トウ</t>
    </rPh>
    <rPh sb="5" eb="8">
      <t>ジュウギョウシャ</t>
    </rPh>
    <phoneticPr fontId="3"/>
  </si>
  <si>
    <t>その他の従業者</t>
    <rPh sb="2" eb="3">
      <t>タ</t>
    </rPh>
    <rPh sb="4" eb="7">
      <t>ジュウギョウシャ</t>
    </rPh>
    <phoneticPr fontId="3"/>
  </si>
  <si>
    <t>専従</t>
    <rPh sb="0" eb="2">
      <t>センジュウ</t>
    </rPh>
    <phoneticPr fontId="3"/>
  </si>
  <si>
    <t>兼務</t>
    <rPh sb="0" eb="2">
      <t>ケンム</t>
    </rPh>
    <phoneticPr fontId="3"/>
  </si>
  <si>
    <t>常勤(人)</t>
    <rPh sb="0" eb="2">
      <t>ジョウキン</t>
    </rPh>
    <rPh sb="3" eb="4">
      <t>ヒト</t>
    </rPh>
    <phoneticPr fontId="3"/>
  </si>
  <si>
    <t>非常勤(人)</t>
    <rPh sb="0" eb="3">
      <t>ヒジョウキン</t>
    </rPh>
    <rPh sb="4" eb="5">
      <t>ヒト</t>
    </rPh>
    <phoneticPr fontId="3"/>
  </si>
  <si>
    <t>常勤換算後の人数(人)</t>
    <rPh sb="0" eb="2">
      <t>ジョウキン</t>
    </rPh>
    <rPh sb="2" eb="4">
      <t>カンザン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</si>
  <si>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</si>
  <si>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6"/>
  </si>
  <si>
    <t>営業日(該当する日に○)</t>
    <rPh sb="0" eb="3">
      <t>エイギョウビ</t>
    </rPh>
    <rPh sb="4" eb="6">
      <t>ガイトウ</t>
    </rPh>
    <rPh sb="8" eb="9">
      <t>ヒ</t>
    </rPh>
    <phoneticPr fontId="3"/>
  </si>
  <si>
    <t>月</t>
    <rPh sb="0" eb="1">
      <t>ゲツ</t>
    </rPh>
    <phoneticPr fontId="36"/>
  </si>
  <si>
    <t>火</t>
    <rPh sb="0" eb="1">
      <t>ヒ</t>
    </rPh>
    <phoneticPr fontId="36"/>
  </si>
  <si>
    <t>水</t>
    <rPh sb="0" eb="1">
      <t>スイ</t>
    </rPh>
    <phoneticPr fontId="36"/>
  </si>
  <si>
    <t>木</t>
    <rPh sb="0" eb="1">
      <t>モク</t>
    </rPh>
    <phoneticPr fontId="36"/>
  </si>
  <si>
    <t>金</t>
    <rPh sb="0" eb="1">
      <t>キン</t>
    </rPh>
    <phoneticPr fontId="36"/>
  </si>
  <si>
    <t>土</t>
    <rPh sb="0" eb="1">
      <t>ド</t>
    </rPh>
    <phoneticPr fontId="36"/>
  </si>
  <si>
    <t>祝</t>
    <rPh sb="0" eb="1">
      <t>シュク</t>
    </rPh>
    <phoneticPr fontId="36"/>
  </si>
  <si>
    <t>その他(年末年始等)</t>
    <rPh sb="2" eb="3">
      <t>ホカ</t>
    </rPh>
    <rPh sb="4" eb="6">
      <t>ネンマツ</t>
    </rPh>
    <rPh sb="6" eb="8">
      <t>ネンシ</t>
    </rPh>
    <rPh sb="8" eb="9">
      <t>トウ</t>
    </rPh>
    <phoneticPr fontId="36"/>
  </si>
  <si>
    <t>平日</t>
    <rPh sb="0" eb="2">
      <t>ヘイジツ</t>
    </rPh>
    <phoneticPr fontId="23"/>
  </si>
  <si>
    <t>：</t>
    <phoneticPr fontId="36"/>
  </si>
  <si>
    <t>～</t>
    <phoneticPr fontId="36"/>
  </si>
  <si>
    <t>土曜</t>
    <rPh sb="0" eb="2">
      <t>ドヨウ</t>
    </rPh>
    <phoneticPr fontId="23"/>
  </si>
  <si>
    <t>日・祝</t>
    <rPh sb="0" eb="1">
      <t>ニチ</t>
    </rPh>
    <rPh sb="2" eb="3">
      <t>シュク</t>
    </rPh>
    <phoneticPr fontId="23"/>
  </si>
  <si>
    <t>通常の事業の実施地域</t>
    <rPh sb="0" eb="2">
      <t>ツウジョウ</t>
    </rPh>
    <rPh sb="3" eb="5">
      <t>ジギョウ</t>
    </rPh>
    <rPh sb="6" eb="8">
      <t>ジッシ</t>
    </rPh>
    <rPh sb="8" eb="10">
      <t>チイキ</t>
    </rPh>
    <phoneticPr fontId="3"/>
  </si>
  <si>
    <t>(備考)</t>
    <rPh sb="1" eb="3">
      <t>ビコウ</t>
    </rPh>
    <phoneticPr fontId="3"/>
  </si>
  <si>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</si>
  <si>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23"/>
  </si>
  <si>
    <t>指定を受けようとする事業の種類</t>
    <rPh sb="0" eb="2">
      <t>シテイ</t>
    </rPh>
    <rPh sb="3" eb="4">
      <t>ウ</t>
    </rPh>
    <rPh sb="10" eb="12">
      <t>ジギョウ</t>
    </rPh>
    <rPh sb="13" eb="15">
      <t>シュルイ</t>
    </rPh>
    <phoneticPr fontId="23"/>
  </si>
  <si>
    <t>付表</t>
    <rPh sb="0" eb="2">
      <t>フヒョウ</t>
    </rPh>
    <phoneticPr fontId="23"/>
  </si>
  <si>
    <t>指定特定相談支援事業所/指定障害児相談支援事業所</t>
    <rPh sb="0" eb="2">
      <t>シテイ</t>
    </rPh>
    <rPh sb="2" eb="4">
      <t>トクテイ</t>
    </rPh>
    <rPh sb="4" eb="6">
      <t>ソウダン</t>
    </rPh>
    <rPh sb="6" eb="8">
      <t>シエン</t>
    </rPh>
    <rPh sb="8" eb="11">
      <t>ジギョウショ</t>
    </rPh>
    <rPh sb="14" eb="16">
      <t>ショウガイ</t>
    </rPh>
    <phoneticPr fontId="23"/>
  </si>
  <si>
    <t>表題の事業所に係る指定/指定の更新を受けたいので、下記のとおり、関係書類を添えて申請します。</t>
    <phoneticPr fontId="23"/>
  </si>
  <si>
    <t>変更届出書</t>
    <rPh sb="0" eb="2">
      <t>ヘンコウ</t>
    </rPh>
    <rPh sb="2" eb="4">
      <t>トドケデ</t>
    </rPh>
    <rPh sb="4" eb="5">
      <t>ショ</t>
    </rPh>
    <phoneticPr fontId="3"/>
  </si>
  <si>
    <t>年</t>
  </si>
  <si>
    <t>月</t>
  </si>
  <si>
    <t>日</t>
  </si>
  <si>
    <t>殿</t>
    <rPh sb="0" eb="1">
      <t>ドノ</t>
    </rPh>
    <phoneticPr fontId="3"/>
  </si>
  <si>
    <t>代表者職名・氏名　</t>
  </si>
  <si>
    <t>事業所番号</t>
    <rPh sb="0" eb="3">
      <t>ジギョウショ</t>
    </rPh>
    <rPh sb="2" eb="3">
      <t>ショ</t>
    </rPh>
    <rPh sb="3" eb="5">
      <t>バンゴウ</t>
    </rPh>
    <phoneticPr fontId="3"/>
  </si>
  <si>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3"/>
  </si>
  <si>
    <t>サービスの種類</t>
    <rPh sb="5" eb="7">
      <t>シュルイ</t>
    </rPh>
    <phoneticPr fontId="3"/>
  </si>
  <si>
    <t>年</t>
    <rPh sb="0" eb="1">
      <t>ネン</t>
    </rPh>
    <phoneticPr fontId="3"/>
  </si>
  <si>
    <t>月</t>
    <rPh sb="0" eb="1">
      <t>ガツ</t>
    </rPh>
    <phoneticPr fontId="3"/>
  </si>
  <si>
    <t>日</t>
    <rPh sb="0" eb="1">
      <t>ヒ</t>
    </rPh>
    <phoneticPr fontId="3"/>
  </si>
  <si>
    <t>変更があった事項（該当に○）</t>
    <rPh sb="0" eb="2">
      <t>ヘンコウ</t>
    </rPh>
    <rPh sb="6" eb="8">
      <t>ジコウ</t>
    </rPh>
    <rPh sb="9" eb="11">
      <t>ガイトウ</t>
    </rPh>
    <phoneticPr fontId="3"/>
  </si>
  <si>
    <t>事業所（施設）の所在地</t>
    <rPh sb="0" eb="3">
      <t>ジギョウショ</t>
    </rPh>
    <rPh sb="4" eb="6">
      <t>シセツ</t>
    </rPh>
    <rPh sb="8" eb="11">
      <t>ショザイチ</t>
    </rPh>
    <phoneticPr fontId="3"/>
  </si>
  <si>
    <t>申請者の名称</t>
    <rPh sb="0" eb="3">
      <t>シンセイシャ</t>
    </rPh>
    <rPh sb="4" eb="6">
      <t>メイショウ</t>
    </rPh>
    <phoneticPr fontId="3"/>
  </si>
  <si>
    <t>申請者の主たる事務所の所在地</t>
    <rPh sb="0" eb="3">
      <t>シンセイシャ</t>
    </rPh>
    <rPh sb="4" eb="5">
      <t>オモ</t>
    </rPh>
    <rPh sb="7" eb="9">
      <t>ジム</t>
    </rPh>
    <rPh sb="9" eb="10">
      <t>ショ</t>
    </rPh>
    <rPh sb="11" eb="14">
      <t>ショザイチ</t>
    </rPh>
    <phoneticPr fontId="3"/>
  </si>
  <si>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3"/>
  </si>
  <si>
    <t>法人等の種類</t>
    <rPh sb="0" eb="2">
      <t>ホウジン</t>
    </rPh>
    <rPh sb="2" eb="3">
      <t>トウ</t>
    </rPh>
    <rPh sb="4" eb="6">
      <t>シュルイ</t>
    </rPh>
    <phoneticPr fontId="3"/>
  </si>
  <si>
    <t>登記事項証明書又は条例等（当該事業に関するものに限る。）</t>
    <rPh sb="0" eb="2">
      <t>トウキ</t>
    </rPh>
    <rPh sb="2" eb="4">
      <t>ジコウ</t>
    </rPh>
    <rPh sb="4" eb="7">
      <t>ショウメイショ</t>
    </rPh>
    <rPh sb="7" eb="8">
      <t>マタ</t>
    </rPh>
    <rPh sb="9" eb="12">
      <t>ジョウレイナド</t>
    </rPh>
    <phoneticPr fontId="3"/>
  </si>
  <si>
    <t>運営規程</t>
    <phoneticPr fontId="3"/>
  </si>
  <si>
    <t>従業者の勤務の体制及び勤務形態</t>
    <phoneticPr fontId="3"/>
  </si>
  <si>
    <t>その他</t>
    <rPh sb="2" eb="3">
      <t>ホカ</t>
    </rPh>
    <phoneticPr fontId="3"/>
  </si>
  <si>
    <t>1</t>
    <phoneticPr fontId="3"/>
  </si>
  <si>
    <t>変更届の提出に際しては、必要書類を添付してください。</t>
    <phoneticPr fontId="36"/>
  </si>
  <si>
    <t>2</t>
    <phoneticPr fontId="36"/>
  </si>
  <si>
    <t>「変更があった事項」の「変更の内容」は、変更前と変更後の内容が具体的に分かるように記入してください。</t>
  </si>
  <si>
    <t>指定特定相談支援事業所/指定障害児相談支援事業所</t>
    <phoneticPr fontId="3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</si>
  <si>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</si>
  <si>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45"/>
  </si>
  <si>
    <t>特定相談支援・障害児相談支援</t>
    <rPh sb="0" eb="2">
      <t>トクテイ</t>
    </rPh>
    <rPh sb="2" eb="4">
      <t>ソウダン</t>
    </rPh>
    <rPh sb="4" eb="6">
      <t>シエン</t>
    </rPh>
    <rPh sb="7" eb="10">
      <t>ショウガイジ</t>
    </rPh>
    <rPh sb="10" eb="12">
      <t>ソウダン</t>
    </rPh>
    <rPh sb="12" eb="14">
      <t>シエン</t>
    </rPh>
    <phoneticPr fontId="45"/>
  </si>
  <si>
    <t>月</t>
    <rPh sb="0" eb="1">
      <t>ゲツ</t>
    </rPh>
    <phoneticPr fontId="3"/>
  </si>
  <si>
    <t>事業所名</t>
    <rPh sb="0" eb="3">
      <t>ジギョウショ</t>
    </rPh>
    <rPh sb="3" eb="4">
      <t>メイ</t>
    </rPh>
    <phoneticPr fontId="45"/>
  </si>
  <si>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</si>
  <si>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</si>
  <si>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5"/>
  </si>
  <si>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</si>
  <si>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</si>
  <si>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</si>
  <si>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</si>
  <si>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</si>
  <si>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</si>
  <si>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</si>
  <si>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</si>
  <si>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</si>
  <si>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</si>
  <si>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</si>
  <si>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</si>
  <si>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管理者</t>
    <rPh sb="0" eb="3">
      <t>カンリシャ</t>
    </rPh>
    <phoneticPr fontId="46"/>
  </si>
  <si>
    <t>A</t>
  </si>
  <si>
    <t>相談支援専門員</t>
    <rPh sb="0" eb="7">
      <t>ソウダンシエンセンモンイン</t>
    </rPh>
    <phoneticPr fontId="46"/>
  </si>
  <si>
    <t>B</t>
  </si>
  <si>
    <t>C</t>
  </si>
  <si>
    <t>D</t>
  </si>
  <si>
    <t>相談支援員</t>
    <rPh sb="0" eb="2">
      <t>ソウダン</t>
    </rPh>
    <rPh sb="2" eb="5">
      <t>シエンイン</t>
    </rPh>
    <phoneticPr fontId="46"/>
  </si>
  <si>
    <t>サービス提供時間</t>
    <rPh sb="4" eb="6">
      <t>テイキョウ</t>
    </rPh>
    <rPh sb="6" eb="8">
      <t>ジカン</t>
    </rPh>
    <phoneticPr fontId="3"/>
  </si>
  <si>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3"/>
  </si>
  <si>
    <t>計</t>
    <rPh sb="0" eb="1">
      <t>ケイ</t>
    </rPh>
    <phoneticPr fontId="3"/>
  </si>
  <si>
    <t>平均利用者数</t>
    <rPh sb="0" eb="2">
      <t>ヘイキン</t>
    </rPh>
    <rPh sb="2" eb="6">
      <t>リヨウシャスウ</t>
    </rPh>
    <phoneticPr fontId="3"/>
  </si>
  <si>
    <t>相談支援専門員の数の標準</t>
    <rPh sb="0" eb="2">
      <t>ソウダン</t>
    </rPh>
    <rPh sb="2" eb="7">
      <t>シエンセンモンイン</t>
    </rPh>
    <rPh sb="8" eb="9">
      <t>カズ</t>
    </rPh>
    <rPh sb="10" eb="12">
      <t>ヒョウジュン</t>
    </rPh>
    <phoneticPr fontId="3"/>
  </si>
  <si>
    <t>障害者</t>
    <rPh sb="0" eb="3">
      <t>ショウガイシャ</t>
    </rPh>
    <phoneticPr fontId="3"/>
  </si>
  <si>
    <t>障害児</t>
    <rPh sb="0" eb="3">
      <t>ショウガイジ</t>
    </rPh>
    <phoneticPr fontId="23"/>
  </si>
  <si>
    <t>＜実人数集計＞</t>
    <rPh sb="1" eb="2">
      <t>ジツ</t>
    </rPh>
    <rPh sb="2" eb="4">
      <t>ニンズウ</t>
    </rPh>
    <rPh sb="4" eb="6">
      <t>シュウケイ</t>
    </rPh>
    <phoneticPr fontId="3"/>
  </si>
  <si>
    <t>専従</t>
    <rPh sb="0" eb="2">
      <t>センジュウ</t>
    </rPh>
    <phoneticPr fontId="23"/>
  </si>
  <si>
    <t>兼務</t>
    <rPh sb="0" eb="2">
      <t>ケンム</t>
    </rPh>
    <phoneticPr fontId="23"/>
  </si>
  <si>
    <t>常勤</t>
    <rPh sb="0" eb="2">
      <t>ジョウキン</t>
    </rPh>
    <phoneticPr fontId="3"/>
  </si>
  <si>
    <t>非常勤</t>
    <rPh sb="0" eb="3">
      <t>ヒジョウキン</t>
    </rPh>
    <phoneticPr fontId="3"/>
  </si>
  <si>
    <t>常勤換算数</t>
    <rPh sb="0" eb="5">
      <t>ジョウキンカンサンスウ</t>
    </rPh>
    <phoneticPr fontId="4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</si>
  <si>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</si>
  <si>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(1) 「４週」・「暦月」のいずれかを選択してください。</t>
    <rPh sb="7" eb="8">
      <t>シュウ</t>
    </rPh>
    <rPh sb="11" eb="12">
      <t>レキ</t>
    </rPh>
    <rPh sb="12" eb="13">
      <t>ツキ</t>
    </rPh>
    <rPh sb="20" eb="22">
      <t>センタク</t>
    </rPh>
    <phoneticPr fontId="45"/>
  </si>
  <si>
    <t>　(2) 「予定」・「実績」のいずれかを選択してください。</t>
    <rPh sb="6" eb="8">
      <t>ヨテイ</t>
    </rPh>
    <rPh sb="11" eb="13">
      <t>ジッセキ</t>
    </rPh>
    <rPh sb="20" eb="22">
      <t>センタク</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</si>
  <si>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</si>
  <si>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(4) 従業者の職種を入力してください。</t>
    <rPh sb="5" eb="8">
      <t>ジュウギョウシャ</t>
    </rPh>
    <rPh sb="9" eb="11">
      <t>ショクシュ</t>
    </rPh>
    <rPh sb="12" eb="14">
      <t>ニュウリョク</t>
    </rPh>
    <phoneticPr fontId="45"/>
  </si>
  <si>
    <t xml:space="preserve"> 　　 記入の順序は、職種ごとにまとめてください。</t>
    <rPh sb="4" eb="6">
      <t>キニュウ</t>
    </rPh>
    <rPh sb="7" eb="9">
      <t>ジュンジョ</t>
    </rPh>
    <rPh sb="11" eb="13">
      <t>ショクシュ</t>
    </rPh>
    <phoneticPr fontId="45"/>
  </si>
  <si>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8"/>
  </si>
  <si>
    <t>記号</t>
    <rPh sb="0" eb="2">
      <t>キゴウ</t>
    </rPh>
    <phoneticPr fontId="45"/>
  </si>
  <si>
    <t>区分</t>
    <rPh sb="0" eb="2">
      <t>クブン</t>
    </rPh>
    <phoneticPr fontId="45"/>
  </si>
  <si>
    <t>常勤で専従</t>
    <rPh sb="0" eb="2">
      <t>ジョウキン</t>
    </rPh>
    <rPh sb="3" eb="5">
      <t>センジュウ</t>
    </rPh>
    <phoneticPr fontId="45"/>
  </si>
  <si>
    <t>常勤で兼務</t>
    <rPh sb="0" eb="2">
      <t>ジョウキン</t>
    </rPh>
    <rPh sb="3" eb="5">
      <t>ケンム</t>
    </rPh>
    <phoneticPr fontId="45"/>
  </si>
  <si>
    <t>非常勤で専従</t>
    <rPh sb="0" eb="3">
      <t>ヒジョウキン</t>
    </rPh>
    <rPh sb="4" eb="6">
      <t>センジュウ</t>
    </rPh>
    <phoneticPr fontId="45"/>
  </si>
  <si>
    <t>非常勤で兼務</t>
    <rPh sb="0" eb="3">
      <t>ヒジョウキン</t>
    </rPh>
    <rPh sb="4" eb="6">
      <t>ケンム</t>
    </rPh>
    <phoneticPr fontId="45"/>
  </si>
  <si>
    <t>（注）常勤・非常勤の区分について</t>
    <rPh sb="1" eb="2">
      <t>チュウ</t>
    </rPh>
    <rPh sb="3" eb="5">
      <t>ジョウキン</t>
    </rPh>
    <rPh sb="6" eb="9">
      <t>ヒジョウキン</t>
    </rPh>
    <rPh sb="10" eb="12">
      <t>クブン</t>
    </rPh>
    <phoneticPr fontId="45"/>
  </si>
  <si>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</si>
  <si>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</si>
  <si>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　(6) 従業者の保有する資格を入力してください。</t>
    <rPh sb="5" eb="8">
      <t>ジュウギョウシャ</t>
    </rPh>
    <rPh sb="9" eb="11">
      <t>ホユウ</t>
    </rPh>
    <rPh sb="13" eb="15">
      <t>シカク</t>
    </rPh>
    <rPh sb="16" eb="18">
      <t>ニュウリョク</t>
    </rPh>
    <phoneticPr fontId="4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</si>
  <si>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</si>
  <si>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5"/>
  </si>
  <si>
    <t>　(7) 従業者の氏名を記入してください。</t>
    <rPh sb="5" eb="8">
      <t>ジュウギョウシャ</t>
    </rPh>
    <rPh sb="9" eb="11">
      <t>シメイ</t>
    </rPh>
    <rPh sb="12" eb="14">
      <t>キニュウ</t>
    </rPh>
    <phoneticPr fontId="45"/>
  </si>
  <si>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5"/>
  </si>
  <si>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</si>
  <si>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</si>
  <si>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5"/>
  </si>
  <si>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</si>
  <si>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</si>
  <si>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</si>
  <si>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　　　 その他、特記事項欄としてもご活用ください。</t>
    <rPh sb="6" eb="7">
      <t>タ</t>
    </rPh>
    <rPh sb="8" eb="10">
      <t>トッキ</t>
    </rPh>
    <rPh sb="10" eb="12">
      <t>ジコウ</t>
    </rPh>
    <rPh sb="12" eb="13">
      <t>ラン</t>
    </rPh>
    <rPh sb="18" eb="20">
      <t>カツヨウ</t>
    </rPh>
    <phoneticPr fontId="8"/>
  </si>
  <si>
    <t xml:space="preserve"> （12) 必要項目を満たしていれば、各事業所で使用するシフト表等をもって代替書類として差し支えありません。</t>
  </si>
  <si>
    <t>誓　約　書</t>
    <phoneticPr fontId="3"/>
  </si>
  <si>
    <t>日</t>
    <rPh sb="0" eb="1">
      <t>ニチ</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</si>
  <si>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</si>
  <si>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</si>
  <si>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</si>
  <si>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</si>
  <si>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注　該当する種別に○を付けてください。</t>
    <rPh sb="0" eb="1">
      <t>チュウ</t>
    </rPh>
    <rPh sb="2" eb="4">
      <t>ガイトウ</t>
    </rPh>
    <rPh sb="6" eb="8">
      <t>シュベツ</t>
    </rPh>
    <rPh sb="11" eb="12">
      <t>ツ</t>
    </rPh>
    <phoneticPr fontId="3"/>
  </si>
  <si>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63"/>
  </si>
  <si>
    <t>一</t>
    <rPh sb="0" eb="1">
      <t>イチ</t>
    </rPh>
    <phoneticPr fontId="3"/>
  </si>
  <si>
    <t>申請者が法人でないとき。</t>
    <rPh sb="4" eb="6">
      <t>ホウジン</t>
    </rPh>
    <phoneticPr fontId="3"/>
  </si>
  <si>
    <t>二</t>
    <rPh sb="0" eb="1">
      <t>ニ</t>
    </rPh>
    <phoneticPr fontId="3"/>
  </si>
  <si>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3"/>
  </si>
  <si>
    <t>三</t>
    <rPh sb="0" eb="1">
      <t>サン</t>
    </rPh>
    <phoneticPr fontId="3"/>
  </si>
  <si>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</si>
  <si>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</si>
  <si>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</si>
  <si>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</si>
  <si>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</si>
  <si>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六</t>
    <rPh sb="0" eb="1">
      <t>ロク</t>
    </rPh>
    <phoneticPr fontId="3"/>
  </si>
  <si>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3"/>
  </si>
  <si>
    <t>七</t>
    <rPh sb="0" eb="1">
      <t>ナナ</t>
    </rPh>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</si>
  <si>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3"/>
  </si>
  <si>
    <t>八</t>
    <rPh sb="0" eb="1">
      <t>ハチ</t>
    </rPh>
    <phoneticPr fontId="3"/>
  </si>
  <si>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
  </si>
  <si>
    <t>九</t>
    <rPh sb="0" eb="1">
      <t>キュウ</t>
    </rPh>
    <phoneticPr fontId="3"/>
  </si>
  <si>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3"/>
  </si>
  <si>
    <t>十一</t>
    <rPh sb="0" eb="1">
      <t>ジュウ</t>
    </rPh>
    <rPh sb="1" eb="2">
      <t>イチ</t>
    </rPh>
    <phoneticPr fontId="3"/>
  </si>
  <si>
    <t>申請者が、指定の申請前五年以内に相談支援に関し不正又は著しく不当な行為をした者であるとき。</t>
    <rPh sb="16" eb="18">
      <t>ソウダン</t>
    </rPh>
    <rPh sb="18" eb="20">
      <t>シエン</t>
    </rPh>
    <phoneticPr fontId="3"/>
  </si>
  <si>
    <t>十二</t>
    <rPh sb="0" eb="1">
      <t>ジュウ</t>
    </rPh>
    <rPh sb="1" eb="2">
      <t>ニ</t>
    </rPh>
    <phoneticPr fontId="3"/>
  </si>
  <si>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3"/>
  </si>
  <si>
    <t>児童福祉法第２１条の５の１５第３項</t>
    <rPh sb="0" eb="2">
      <t>ジドウ</t>
    </rPh>
    <rPh sb="2" eb="4">
      <t>フクシ</t>
    </rPh>
    <rPh sb="4" eb="5">
      <t>ホウ</t>
    </rPh>
    <rPh sb="5" eb="6">
      <t>ダイ</t>
    </rPh>
    <rPh sb="8" eb="9">
      <t>ジョウ</t>
    </rPh>
    <rPh sb="14" eb="15">
      <t>ダイ</t>
    </rPh>
    <rPh sb="16" eb="17">
      <t>コウ</t>
    </rPh>
    <phoneticPr fontId="63"/>
  </si>
  <si>
    <t>申請者が都道府県の条例で定める者でないとき。</t>
    <phoneticPr fontId="3"/>
  </si>
  <si>
    <t>当該申請に係る障害児通所支援事業所の従業者の知識及び技能並びに人員が、第二十一条の五の十九第一項の都道府県の条例で定める基準を満たしていないとき。</t>
    <phoneticPr fontId="3"/>
  </si>
  <si>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3"/>
  </si>
  <si>
    <t>四</t>
    <rPh sb="0" eb="1">
      <t>ヨン</t>
    </rPh>
    <phoneticPr fontId="3"/>
  </si>
  <si>
    <t>申請者が禁錮以上の刑に処せられ、その執行を終わり、又は執行を受けることがなくなるまでの者であるとき。</t>
    <phoneticPr fontId="3"/>
  </si>
  <si>
    <t>申請者が、労働に関する法律の規定であつて政令で定めるものにより罰金の刑に処せられ、その執行を終わり、又は執行を受けることがなくなるまでの者であるとき。</t>
    <phoneticPr fontId="3"/>
  </si>
  <si>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</si>
  <si>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</si>
  <si>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削除</t>
    <rPh sb="0" eb="2">
      <t>サクジョ</t>
    </rPh>
    <phoneticPr fontId="3"/>
  </si>
  <si>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3"/>
  </si>
  <si>
    <t>十</t>
    <rPh sb="0" eb="1">
      <t>ジュウ</t>
    </rPh>
    <phoneticPr fontId="3"/>
  </si>
  <si>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3"/>
  </si>
  <si>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3"/>
  </si>
  <si>
    <t>申請者が、指定の申請前五年以内に障害児通所支援に関し不正又は著しく不当な行為をした者であるとき。</t>
    <phoneticPr fontId="3"/>
  </si>
  <si>
    <t>十三</t>
    <rPh sb="0" eb="1">
      <t>ジュウ</t>
    </rPh>
    <rPh sb="1" eb="2">
      <t>サン</t>
    </rPh>
    <phoneticPr fontId="3"/>
  </si>
  <si>
    <t>申請者が、法人で、その役員等のうちに第四号から第六号まで又は第九号から前号までのいずれかに該当する者のあるものであるとき。</t>
    <phoneticPr fontId="3"/>
  </si>
  <si>
    <t>十四</t>
    <rPh sb="0" eb="2">
      <t>ジュウヨン</t>
    </rPh>
    <phoneticPr fontId="3"/>
  </si>
  <si>
    <t>申請者が、法人でない者で、その管理者が第四号から第六号まで又は第九号から第十二号までのいずれかに該当する者であるとき。</t>
    <phoneticPr fontId="3"/>
  </si>
  <si>
    <t>付表　指定特定相談支援事業所及び指定障害児相談支援事業所の指定に係る記載事項</t>
    <rPh sb="0" eb="2">
      <t>フヒョウ</t>
    </rPh>
    <phoneticPr fontId="39"/>
  </si>
  <si>
    <t>事業所（施設）の平面図・設備の概要</t>
    <rPh sb="8" eb="11">
      <t>ヘイメンズ</t>
    </rPh>
    <rPh sb="12" eb="14">
      <t>セツビ</t>
    </rPh>
    <rPh sb="15" eb="17">
      <t>ガイヨウ</t>
    </rPh>
    <phoneticPr fontId="3"/>
  </si>
  <si>
    <t>（変更後）</t>
    <rPh sb="1" eb="3">
      <t>ヘンコウ</t>
    </rPh>
    <rPh sb="3" eb="4">
      <t>ゴ</t>
    </rPh>
    <phoneticPr fontId="3"/>
  </si>
  <si>
    <t>管理者の氏名、生年月日、住所及び経歴</t>
    <rPh sb="14" eb="15">
      <t>オヨ</t>
    </rPh>
    <rPh sb="16" eb="18">
      <t>ケイレキ</t>
    </rPh>
    <phoneticPr fontId="3"/>
  </si>
  <si>
    <t>指定　・　更新　</t>
    <rPh sb="5" eb="7">
      <t>コウシン</t>
    </rPh>
    <phoneticPr fontId="3"/>
  </si>
  <si>
    <r>
      <t>別紙</t>
    </r>
    <r>
      <rPr>
        <sz val="10.5"/>
        <rFont val="ＭＳ Ｐゴシック"/>
        <family val="3"/>
        <charset val="128"/>
      </rPr>
      <t>①</t>
    </r>
    <r>
      <rPr>
        <sz val="10.5"/>
        <rFont val="ＭＳ Ｐゴシック"/>
        <family val="3"/>
        <charset val="128"/>
        <scheme val="minor"/>
      </rPr>
      <t>：　特定相談支援事業者向け</t>
    </r>
    <rPh sb="0" eb="2">
      <t>ベッシ</t>
    </rPh>
    <rPh sb="5" eb="7">
      <t>トクテイ</t>
    </rPh>
    <rPh sb="7" eb="9">
      <t>ソウダン</t>
    </rPh>
    <rPh sb="9" eb="11">
      <t>シエン</t>
    </rPh>
    <rPh sb="11" eb="14">
      <t>ジギョウシャ</t>
    </rPh>
    <rPh sb="14" eb="15">
      <t>ム</t>
    </rPh>
    <phoneticPr fontId="3"/>
  </si>
  <si>
    <t>別紙②：　障害児相談支援事業者向け</t>
    <rPh sb="0" eb="2">
      <t>ベッシ</t>
    </rPh>
    <rPh sb="5" eb="8">
      <t>ショウガイジ</t>
    </rPh>
    <rPh sb="8" eb="10">
      <t>ソウダン</t>
    </rPh>
    <rPh sb="10" eb="12">
      <t>シエン</t>
    </rPh>
    <rPh sb="12" eb="15">
      <t>ジギョウシャ</t>
    </rPh>
    <rPh sb="15" eb="16">
      <t>ム</t>
    </rPh>
    <phoneticPr fontId="3"/>
  </si>
  <si>
    <t>霧島市長    殿</t>
    <rPh sb="0" eb="2">
      <t>キリシマ</t>
    </rPh>
    <rPh sb="2" eb="3">
      <t>シ</t>
    </rPh>
    <rPh sb="3" eb="4">
      <t>チョウ</t>
    </rPh>
    <phoneticPr fontId="3"/>
  </si>
  <si>
    <t>（別紙②：　障害児通所支援事業者向け）</t>
    <rPh sb="1" eb="3">
      <t>ベッシ</t>
    </rPh>
    <rPh sb="6" eb="9">
      <t>ショウガイジ</t>
    </rPh>
    <rPh sb="9" eb="11">
      <t>ツウショ</t>
    </rPh>
    <rPh sb="11" eb="13">
      <t>シエン</t>
    </rPh>
    <rPh sb="13" eb="16">
      <t>ジギョウシャ</t>
    </rPh>
    <rPh sb="16" eb="17">
      <t>ム</t>
    </rPh>
    <phoneticPr fontId="63"/>
  </si>
  <si>
    <t>（別紙①：　特定相談支援事業者向け）</t>
    <rPh sb="1" eb="3">
      <t>ベッシ</t>
    </rPh>
    <rPh sb="6" eb="8">
      <t>トクテイ</t>
    </rPh>
    <rPh sb="8" eb="10">
      <t>ソウダン</t>
    </rPh>
    <rPh sb="10" eb="12">
      <t>シエン</t>
    </rPh>
    <rPh sb="12" eb="15">
      <t>ジギョウシャ</t>
    </rPh>
    <rPh sb="15" eb="16">
      <t>ム</t>
    </rPh>
    <phoneticPr fontId="63"/>
  </si>
  <si>
    <t>第１号様式（第２条関係）</t>
    <rPh sb="0" eb="1">
      <t>ダイ</t>
    </rPh>
    <rPh sb="2" eb="3">
      <t>ゴウ</t>
    </rPh>
    <rPh sb="3" eb="5">
      <t>ヨウシキ</t>
    </rPh>
    <rPh sb="6" eb="7">
      <t>ダイ</t>
    </rPh>
    <rPh sb="8" eb="9">
      <t>ジョウ</t>
    </rPh>
    <rPh sb="9" eb="11">
      <t>カンケイ</t>
    </rPh>
    <phoneticPr fontId="3"/>
  </si>
  <si>
    <t>第２号様式（第３条関係）</t>
    <rPh sb="0" eb="1">
      <t>ダイ</t>
    </rPh>
    <rPh sb="2" eb="3">
      <t>ゴウ</t>
    </rPh>
    <rPh sb="3" eb="5">
      <t>ヨウシキ</t>
    </rPh>
    <rPh sb="6" eb="7">
      <t>ダイ</t>
    </rPh>
    <rPh sb="8" eb="9">
      <t>ジョウ</t>
    </rPh>
    <rPh sb="9" eb="11">
      <t>カンケイ</t>
    </rPh>
    <phoneticPr fontId="3"/>
  </si>
  <si>
    <t>指定特定相談支援事業所 指定障害児相談支援事業所 廃止・休止・再開届出書</t>
    <rPh sb="0" eb="4">
      <t>シテイトクテイ</t>
    </rPh>
    <rPh sb="4" eb="8">
      <t>ソウダンシエン</t>
    </rPh>
    <rPh sb="8" eb="11">
      <t>ジギョウショ</t>
    </rPh>
    <rPh sb="12" eb="17">
      <t>シテイショウガイジ</t>
    </rPh>
    <rPh sb="17" eb="21">
      <t>ソウダンシエン</t>
    </rPh>
    <rPh sb="21" eb="24">
      <t>ジギョウショ</t>
    </rPh>
    <rPh sb="25" eb="27">
      <t>ハイシ</t>
    </rPh>
    <rPh sb="28" eb="30">
      <t>キュウシ</t>
    </rPh>
    <rPh sb="31" eb="33">
      <t>サイカイ</t>
    </rPh>
    <rPh sb="33" eb="35">
      <t>トドケデ</t>
    </rPh>
    <rPh sb="34" eb="35">
      <t>デ</t>
    </rPh>
    <rPh sb="35" eb="36">
      <t>ショ</t>
    </rPh>
    <phoneticPr fontId="23"/>
  </si>
  <si>
    <t>様式第３号</t>
    <rPh sb="0" eb="2">
      <t>ヨウシキ</t>
    </rPh>
    <rPh sb="2" eb="3">
      <t>ダイ</t>
    </rPh>
    <rPh sb="4" eb="5">
      <t>ゴウ</t>
    </rPh>
    <phoneticPr fontId="23"/>
  </si>
  <si>
    <t>(参考様式９)</t>
    <phoneticPr fontId="3"/>
  </si>
  <si>
    <t>（参考様式６）</t>
    <rPh sb="1" eb="5">
      <t>サンコウヨウシキ</t>
    </rPh>
    <phoneticPr fontId="3"/>
  </si>
  <si>
    <t>参考様式８</t>
    <phoneticPr fontId="23"/>
  </si>
  <si>
    <t>誓約書</t>
    <rPh sb="0" eb="3">
      <t>セイヤクショ</t>
    </rPh>
    <phoneticPr fontId="23"/>
  </si>
  <si>
    <t xml:space="preserve">   　　年 　　月 　　日</t>
    <phoneticPr fontId="3"/>
  </si>
  <si>
    <t>サービス種類</t>
    <rPh sb="4" eb="6">
      <t>シュルイ</t>
    </rPh>
    <phoneticPr fontId="3"/>
  </si>
  <si>
    <t>事　  業 　 所　  名</t>
    <phoneticPr fontId="3"/>
  </si>
  <si>
    <t>異　動　等　区　分</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</si>
  <si>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</si>
  <si>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</si>
  <si>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r>
      <t xml:space="preserve">有 </t>
    </r>
    <r>
      <rPr>
        <sz val="14"/>
        <rFont val="ＭＳ Ｐゴシック"/>
        <family val="3"/>
        <charset val="128"/>
      </rPr>
      <t>・</t>
    </r>
    <r>
      <rPr>
        <sz val="11"/>
        <rFont val="ＭＳ Ｐゴシック"/>
        <family val="3"/>
        <charset val="128"/>
      </rPr>
      <t xml:space="preserve"> 無</t>
    </r>
    <phoneticPr fontId="3"/>
  </si>
  <si>
    <t>　　相談支援専門員の配置状況</t>
    <rPh sb="2" eb="4">
      <t>ソウダン</t>
    </rPh>
    <rPh sb="4" eb="6">
      <t>シエン</t>
    </rPh>
    <rPh sb="6" eb="9">
      <t>センモンイン</t>
    </rPh>
    <rPh sb="10" eb="12">
      <t>ハイチ</t>
    </rPh>
    <rPh sb="12" eb="14">
      <t>ジョウキョウ</t>
    </rPh>
    <phoneticPr fontId="3"/>
  </si>
  <si>
    <t>　常勤専従</t>
    <rPh sb="1" eb="3">
      <t>ジョウキン</t>
    </rPh>
    <rPh sb="3" eb="5">
      <t>センジュウ</t>
    </rPh>
    <phoneticPr fontId="3"/>
  </si>
  <si>
    <t>人</t>
    <rPh sb="0" eb="1">
      <t>ニン</t>
    </rPh>
    <phoneticPr fontId="3"/>
  </si>
  <si>
    <t>　常勤兼務</t>
    <rPh sb="1" eb="3">
      <t>ジョウキン</t>
    </rPh>
    <rPh sb="3" eb="5">
      <t>ケンム</t>
    </rPh>
    <phoneticPr fontId="3"/>
  </si>
  <si>
    <t>上記のうち主任相談支援専門員</t>
    <rPh sb="0" eb="2">
      <t>ジョウキ</t>
    </rPh>
    <rPh sb="5" eb="7">
      <t>シュニン</t>
    </rPh>
    <rPh sb="7" eb="11">
      <t>ソウダンシエン</t>
    </rPh>
    <rPh sb="11" eb="14">
      <t>センモンイン</t>
    </rPh>
    <phoneticPr fontId="3"/>
  </si>
  <si>
    <t>上記のうち現任研修修了者</t>
    <rPh sb="0" eb="2">
      <t>ジョウキ</t>
    </rPh>
    <rPh sb="5" eb="7">
      <t>ゲンニン</t>
    </rPh>
    <rPh sb="7" eb="9">
      <t>ケンシュウ</t>
    </rPh>
    <rPh sb="9" eb="11">
      <t>シュウリョウ</t>
    </rPh>
    <rPh sb="11" eb="12">
      <t>シャ</t>
    </rPh>
    <phoneticPr fontId="3"/>
  </si>
  <si>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</si>
  <si>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</si>
  <si>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</si>
  <si>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</si>
  <si>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</si>
  <si>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　主任相談支援専門員若しくは現任研修を修了した相談支援専門員の同行による研</t>
    <rPh sb="1" eb="3">
      <t>シュニン</t>
    </rPh>
    <rPh sb="3" eb="7">
      <t>ソウダンシエン</t>
    </rPh>
    <rPh sb="7" eb="10">
      <t>センモンイン</t>
    </rPh>
    <rPh sb="10" eb="11">
      <t>モ</t>
    </rPh>
    <rPh sb="31" eb="33">
      <t>ドウコウ</t>
    </rPh>
    <rPh sb="36" eb="37">
      <t>ケン</t>
    </rPh>
    <phoneticPr fontId="3"/>
  </si>
  <si>
    <t>　修を実施している。</t>
    <phoneticPr fontId="3"/>
  </si>
  <si>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</si>
  <si>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　ケースを受託する体制を整備している。</t>
    <rPh sb="5" eb="7">
      <t>ジュタク</t>
    </rPh>
    <rPh sb="9" eb="11">
      <t>タイセイ</t>
    </rPh>
    <rPh sb="12" eb="14">
      <t>セイビ</t>
    </rPh>
    <phoneticPr fontId="3"/>
  </si>
  <si>
    <t>⑥　基幹相談支援センター等が実施する事例検討会等に参加している。</t>
    <rPh sb="2" eb="4">
      <t>キカン</t>
    </rPh>
    <rPh sb="4" eb="6">
      <t>ソウダン</t>
    </rPh>
    <phoneticPr fontId="3"/>
  </si>
  <si>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</si>
  <si>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別紙1</t>
    <phoneticPr fontId="23"/>
  </si>
  <si>
    <t>別紙２</t>
    <phoneticPr fontId="23"/>
  </si>
  <si>
    <t>総合的な相談支援の実施体制の具体的な方法について</t>
    <rPh sb="0" eb="3">
      <t>ソウゴウテキ</t>
    </rPh>
    <rPh sb="4" eb="6">
      <t>ソウダン</t>
    </rPh>
    <rPh sb="6" eb="8">
      <t>シエン</t>
    </rPh>
    <rPh sb="9" eb="11">
      <t>ジッシ</t>
    </rPh>
    <rPh sb="11" eb="13">
      <t>タイセイ</t>
    </rPh>
    <rPh sb="14" eb="17">
      <t>グタイテキ</t>
    </rPh>
    <rPh sb="18" eb="20">
      <t>ホウホウ</t>
    </rPh>
    <phoneticPr fontId="23"/>
  </si>
  <si>
    <t>)</t>
    <phoneticPr fontId="3"/>
  </si>
  <si>
    <t>総合的な相談支援の実施体制の具体的な方法</t>
    <phoneticPr fontId="3"/>
  </si>
  <si>
    <t>□</t>
    <phoneticPr fontId="3"/>
  </si>
  <si>
    <t>指定特定相談支援</t>
    <rPh sb="0" eb="2">
      <t>シテイ</t>
    </rPh>
    <phoneticPr fontId="3"/>
  </si>
  <si>
    <t>指定障害児相談支援</t>
    <rPh sb="0" eb="2">
      <t>シテイ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</si>
</sst>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09]d;@"/>
    <numFmt numFmtId="178" formatCode="aaa"/>
    <numFmt numFmtId="179" formatCode="0.0_ "/>
    <numFmt numFmtId="180" formatCode="[$-409]d&quot;月&quot;"/>
  </numFmts>
  <fonts count="7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6"/>
      <name val="ＭＳ ゴシック"/>
      <family val="3"/>
      <charset val="128"/>
    </font>
    <font>
      <sz val="8"/>
      <name val="ＭＳ Ｐゴシック"/>
      <family val="3"/>
      <charset val="128"/>
    </font>
    <font>
      <sz val="10.5"/>
      <name val="MS Gothic"/>
      <family val="3"/>
    </font>
    <font>
      <b/>
      <sz val="14"/>
      <name val="MS Gothic"/>
      <family val="3"/>
    </font>
    <font>
      <sz val="6"/>
      <name val="ＭＳ ゴシック"/>
      <family val="3"/>
      <charset val="128"/>
    </font>
    <font>
      <b/>
      <sz val="10.5"/>
      <name val="MS Gothic"/>
      <family val="3"/>
    </font>
    <font>
      <u/>
      <sz val="10.5"/>
      <name val="MS Gothic"/>
      <family val="3"/>
    </font>
    <font>
      <b/>
      <u/>
      <sz val="12"/>
      <name val="MS Gothic"/>
      <family val="3"/>
    </font>
    <font>
      <b/>
      <sz val="12"/>
      <name val="MS Gothic"/>
      <family val="3"/>
    </font>
    <font>
      <sz val="10"/>
      <name val="MS Gothic"/>
      <family val="3"/>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ゴシック"/>
      <family val="3"/>
      <charset val="128"/>
    </font>
    <font>
      <sz val="10"/>
      <color theme="1"/>
      <name val="ＭＳ ゴシック"/>
      <family val="3"/>
      <charset val="128"/>
    </font>
    <font>
      <sz val="6"/>
      <name val="ＭＳ Ｐゴシック"/>
      <family val="2"/>
      <charset val="128"/>
      <scheme val="minor"/>
    </font>
    <font>
      <sz val="10.5"/>
      <name val="ＭＳ Ｐゴシック"/>
      <family val="3"/>
      <charset val="128"/>
    </font>
    <font>
      <sz val="12"/>
      <name val="ＭＳ Ｐゴシック"/>
      <family val="3"/>
      <charset val="128"/>
    </font>
    <font>
      <sz val="10"/>
      <color indexed="8"/>
      <name val="ＭＳ Ｐゴシック"/>
      <family val="3"/>
      <charset val="128"/>
    </font>
    <font>
      <b/>
      <sz val="10"/>
      <name val="ＭＳ ゴシック"/>
      <family val="3"/>
      <charset val="128"/>
    </font>
    <font>
      <sz val="9"/>
      <name val="ＭＳ ゴシック"/>
      <family val="3"/>
      <charset val="128"/>
    </font>
    <font>
      <b/>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1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b/>
      <sz val="14"/>
      <name val="ＭＳ Ｐゴシック"/>
      <family val="3"/>
      <charset val="128"/>
    </font>
    <font>
      <sz val="11"/>
      <name val="HGSｺﾞｼｯｸM"/>
      <family val="3"/>
      <charset val="128"/>
    </font>
    <font>
      <sz val="12"/>
      <name val="ＭＳ Ｐゴシック"/>
      <family val="3"/>
      <charset val="128"/>
      <scheme val="minor"/>
    </font>
    <font>
      <sz val="14"/>
      <name val="ＭＳ Ｐゴシック"/>
      <family val="3"/>
      <charset val="128"/>
    </font>
    <font>
      <strike/>
      <sz val="11"/>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9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xf numFmtId="0" fontId="2" fillId="0" borderId="0">
      <alignment vertical="center"/>
    </xf>
    <xf numFmtId="0" fontId="18" fillId="0" borderId="0">
      <alignment vertical="center"/>
    </xf>
    <xf numFmtId="0" fontId="35" fillId="0" borderId="0">
      <alignment vertical="center"/>
    </xf>
    <xf numFmtId="0" fontId="1" fillId="0" borderId="0">
      <alignment vertical="center"/>
    </xf>
    <xf numFmtId="0" fontId="2" fillId="0" borderId="0"/>
    <xf numFmtId="0" fontId="2" fillId="0" borderId="0"/>
    <xf numFmtId="0" fontId="2" fillId="0" borderId="0"/>
    <xf numFmtId="0" fontId="38" fillId="0" borderId="0" applyBorder="0"/>
    <xf numFmtId="0" fontId="2" fillId="0" borderId="0"/>
    <xf numFmtId="0" fontId="38" fillId="0" borderId="0" applyBorder="0"/>
    <xf numFmtId="0" fontId="2" fillId="0" borderId="0">
      <alignment vertical="center"/>
    </xf>
    <xf numFmtId="0" fontId="43" fillId="0" borderId="0">
      <alignment vertical="center"/>
    </xf>
    <xf numFmtId="0" fontId="52" fillId="0" borderId="0"/>
    <xf numFmtId="0" fontId="61" fillId="0" borderId="0"/>
    <xf numFmtId="0" fontId="43" fillId="0" borderId="0">
      <alignment vertical="center"/>
    </xf>
  </cellStyleXfs>
  <cellXfs count="887">
    <xf numFmtId="0" fontId="0" fillId="0" borderId="0" xfId="0"/>
    <xf numFmtId="0" fontId="29" fillId="0" borderId="0" xfId="0" applyFont="1"/>
    <xf numFmtId="0" fontId="30" fillId="0" borderId="0" xfId="0" applyFont="1"/>
    <xf numFmtId="0" fontId="31" fillId="0" borderId="0" xfId="0" applyFont="1" applyAlignment="1">
      <alignment horizontal="distributed"/>
    </xf>
    <xf numFmtId="0" fontId="30" fillId="0" borderId="0" xfId="0" applyFont="1" applyAlignment="1">
      <alignment horizontal="right"/>
    </xf>
    <xf numFmtId="0" fontId="30" fillId="0" borderId="0" xfId="0" applyFont="1" applyAlignment="1">
      <alignment horizontal="distributed"/>
    </xf>
    <xf numFmtId="0" fontId="30" fillId="0" borderId="0" xfId="0" applyFont="1" applyBorder="1" applyAlignment="1">
      <alignment horizontal="center" vertical="top"/>
    </xf>
    <xf numFmtId="0" fontId="32" fillId="0" borderId="0" xfId="0" applyFont="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3" fillId="0" borderId="4" xfId="0" applyFont="1" applyBorder="1" applyAlignment="1">
      <alignment vertical="center"/>
    </xf>
    <xf numFmtId="0" fontId="33" fillId="0" borderId="5" xfId="0" applyFont="1" applyBorder="1" applyAlignment="1">
      <alignment vertical="center"/>
    </xf>
    <xf numFmtId="0" fontId="33" fillId="0" borderId="12" xfId="0" applyFont="1" applyBorder="1" applyAlignment="1">
      <alignment vertical="center"/>
    </xf>
    <xf numFmtId="0" fontId="33" fillId="0" borderId="3" xfId="0" applyFont="1" applyBorder="1" applyAlignment="1">
      <alignment vertical="center" wrapText="1"/>
    </xf>
    <xf numFmtId="0" fontId="31" fillId="0" borderId="0" xfId="0" applyFont="1" applyAlignment="1">
      <alignment horizontal="distributed"/>
    </xf>
    <xf numFmtId="0" fontId="33" fillId="0" borderId="19" xfId="0" applyFont="1" applyBorder="1" applyAlignment="1">
      <alignment vertical="center"/>
    </xf>
    <xf numFmtId="0" fontId="33" fillId="0" borderId="21" xfId="0" applyFont="1" applyBorder="1" applyAlignment="1">
      <alignment vertical="center" wrapText="1"/>
    </xf>
    <xf numFmtId="0" fontId="33" fillId="0" borderId="21" xfId="0" applyFont="1" applyBorder="1" applyAlignment="1">
      <alignment vertical="center"/>
    </xf>
    <xf numFmtId="0" fontId="33" fillId="0" borderId="22" xfId="0" applyFont="1" applyBorder="1" applyAlignment="1">
      <alignment vertical="center"/>
    </xf>
    <xf numFmtId="0" fontId="33" fillId="0" borderId="23" xfId="0" applyFont="1" applyBorder="1" applyAlignment="1">
      <alignment vertical="center"/>
    </xf>
    <xf numFmtId="0" fontId="30" fillId="0" borderId="17" xfId="0" applyFont="1" applyBorder="1"/>
    <xf numFmtId="0" fontId="30" fillId="0" borderId="12" xfId="0" applyFont="1" applyBorder="1"/>
    <xf numFmtId="0" fontId="30" fillId="0" borderId="0" xfId="0" applyFont="1" applyAlignment="1"/>
    <xf numFmtId="0" fontId="6" fillId="0" borderId="0" xfId="0" applyFont="1"/>
    <xf numFmtId="0" fontId="7" fillId="0" borderId="0" xfId="0" applyFont="1"/>
    <xf numFmtId="0" fontId="7" fillId="0" borderId="17" xfId="0" applyFont="1" applyBorder="1"/>
    <xf numFmtId="0" fontId="7" fillId="0" borderId="3" xfId="0" applyFont="1" applyBorder="1"/>
    <xf numFmtId="0" fontId="7" fillId="0" borderId="13" xfId="0" applyFont="1" applyBorder="1"/>
    <xf numFmtId="0" fontId="7" fillId="0" borderId="8" xfId="0" applyFont="1" applyBorder="1"/>
    <xf numFmtId="0" fontId="7" fillId="0" borderId="0" xfId="0" applyFont="1" applyBorder="1"/>
    <xf numFmtId="0" fontId="7" fillId="0" borderId="9" xfId="0" applyFont="1" applyBorder="1"/>
    <xf numFmtId="0" fontId="7" fillId="0" borderId="14" xfId="0" applyFont="1" applyBorder="1"/>
    <xf numFmtId="0" fontId="7" fillId="0" borderId="5" xfId="0" applyFont="1" applyBorder="1"/>
    <xf numFmtId="0" fontId="7" fillId="0" borderId="10" xfId="0" applyFont="1" applyBorder="1"/>
    <xf numFmtId="0" fontId="8" fillId="0" borderId="0" xfId="0" applyFont="1"/>
    <xf numFmtId="0" fontId="9" fillId="0" borderId="0" xfId="0" applyFont="1" applyAlignment="1">
      <alignment horizontal="left"/>
    </xf>
    <xf numFmtId="0" fontId="10" fillId="0" borderId="0" xfId="0" applyFont="1"/>
    <xf numFmtId="0" fontId="9" fillId="0" borderId="0" xfId="0" applyFont="1"/>
    <xf numFmtId="0" fontId="10" fillId="0" borderId="24" xfId="0" applyFont="1" applyBorder="1" applyAlignment="1">
      <alignment horizontal="center" vertical="center"/>
    </xf>
    <xf numFmtId="0" fontId="10" fillId="0" borderId="0" xfId="0" applyFont="1" applyAlignment="1">
      <alignment horizontal="center"/>
    </xf>
    <xf numFmtId="176" fontId="10" fillId="0" borderId="25" xfId="0" applyNumberFormat="1" applyFont="1" applyBorder="1" applyAlignment="1">
      <alignment wrapText="1"/>
    </xf>
    <xf numFmtId="0" fontId="10" fillId="0" borderId="25" xfId="0" applyFont="1" applyBorder="1"/>
    <xf numFmtId="0" fontId="10" fillId="0" borderId="25" xfId="0" applyFont="1" applyBorder="1" applyAlignment="1">
      <alignment horizontal="center"/>
    </xf>
    <xf numFmtId="0" fontId="10" fillId="0" borderId="26" xfId="0" applyFont="1" applyBorder="1"/>
    <xf numFmtId="0" fontId="11" fillId="0" borderId="0" xfId="0" applyFont="1"/>
    <xf numFmtId="0" fontId="10" fillId="0" borderId="27" xfId="0" applyFont="1" applyBorder="1" applyAlignment="1">
      <alignment horizontal="distributed" vertical="center"/>
    </xf>
    <xf numFmtId="0" fontId="10" fillId="0" borderId="28" xfId="0" applyFont="1" applyBorder="1" applyAlignment="1">
      <alignment horizontal="distributed"/>
    </xf>
    <xf numFmtId="0" fontId="13" fillId="0" borderId="0" xfId="0" applyFont="1"/>
    <xf numFmtId="49" fontId="7"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Alignment="1">
      <alignment horizontal="center" vertical="center"/>
    </xf>
    <xf numFmtId="49" fontId="7" fillId="0" borderId="29" xfId="0" applyNumberFormat="1" applyFont="1" applyBorder="1" applyAlignment="1">
      <alignment vertical="center"/>
    </xf>
    <xf numFmtId="49" fontId="7" fillId="0" borderId="30" xfId="0" applyNumberFormat="1" applyFont="1" applyBorder="1" applyAlignment="1">
      <alignment vertical="center"/>
    </xf>
    <xf numFmtId="49" fontId="7" fillId="0" borderId="31" xfId="0" applyNumberFormat="1" applyFont="1" applyBorder="1" applyAlignment="1">
      <alignment vertical="center"/>
    </xf>
    <xf numFmtId="49" fontId="7" fillId="0" borderId="0" xfId="0" applyNumberFormat="1" applyFont="1" applyBorder="1" applyAlignment="1">
      <alignment vertical="center"/>
    </xf>
    <xf numFmtId="49" fontId="7" fillId="0" borderId="7" xfId="0" applyNumberFormat="1" applyFont="1" applyBorder="1" applyAlignment="1">
      <alignment vertical="center"/>
    </xf>
    <xf numFmtId="49" fontId="7" fillId="0" borderId="3" xfId="0" applyNumberFormat="1" applyFont="1" applyBorder="1" applyAlignment="1">
      <alignment vertical="center"/>
    </xf>
    <xf numFmtId="49" fontId="7" fillId="0" borderId="4" xfId="0" applyNumberFormat="1" applyFont="1" applyBorder="1" applyAlignment="1">
      <alignment vertical="center"/>
    </xf>
    <xf numFmtId="49" fontId="7" fillId="0" borderId="25" xfId="0" applyNumberFormat="1" applyFont="1" applyBorder="1" applyAlignment="1">
      <alignment horizontal="left" vertical="center" shrinkToFit="1"/>
    </xf>
    <xf numFmtId="49" fontId="7" fillId="0" borderId="0"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32" xfId="0" applyNumberFormat="1" applyFont="1" applyBorder="1" applyAlignment="1">
      <alignment vertical="center"/>
    </xf>
    <xf numFmtId="49" fontId="7" fillId="0" borderId="33" xfId="0" applyNumberFormat="1" applyFont="1" applyBorder="1" applyAlignment="1">
      <alignment vertical="center"/>
    </xf>
    <xf numFmtId="49" fontId="7" fillId="0" borderId="0" xfId="0" applyNumberFormat="1" applyFont="1" applyBorder="1" applyAlignment="1">
      <alignment horizontal="center" vertical="center" shrinkToFit="1"/>
    </xf>
    <xf numFmtId="49" fontId="8" fillId="0" borderId="0" xfId="0" applyNumberFormat="1" applyFont="1" applyAlignment="1">
      <alignment horizontal="right" vertical="center"/>
    </xf>
    <xf numFmtId="49" fontId="8" fillId="0" borderId="0" xfId="0" applyNumberFormat="1" applyFont="1" applyAlignment="1">
      <alignment horizontal="center" vertical="top"/>
    </xf>
    <xf numFmtId="49" fontId="8" fillId="0" borderId="0" xfId="0" applyNumberFormat="1" applyFont="1" applyAlignment="1">
      <alignment vertical="center"/>
    </xf>
    <xf numFmtId="49" fontId="8" fillId="0" borderId="0" xfId="0" applyNumberFormat="1" applyFont="1" applyAlignment="1">
      <alignment vertical="top"/>
    </xf>
    <xf numFmtId="49" fontId="8" fillId="0" borderId="0" xfId="0" applyNumberFormat="1" applyFont="1" applyAlignment="1">
      <alignment vertical="top" wrapText="1"/>
    </xf>
    <xf numFmtId="49" fontId="8" fillId="0" borderId="0" xfId="0" applyNumberFormat="1" applyFont="1" applyAlignment="1">
      <alignment horizontal="center" vertical="center"/>
    </xf>
    <xf numFmtId="0" fontId="15" fillId="0" borderId="0" xfId="0" applyFont="1" applyAlignment="1">
      <alignment horizontal="center"/>
    </xf>
    <xf numFmtId="0" fontId="17" fillId="0" borderId="25" xfId="0" applyFont="1" applyBorder="1"/>
    <xf numFmtId="0" fontId="10" fillId="0" borderId="0" xfId="0" applyFont="1" applyBorder="1"/>
    <xf numFmtId="0" fontId="10" fillId="0" borderId="7" xfId="0" applyFont="1" applyBorder="1"/>
    <xf numFmtId="0" fontId="10" fillId="0" borderId="32" xfId="0" applyFont="1" applyBorder="1"/>
    <xf numFmtId="0" fontId="10" fillId="0" borderId="33" xfId="0" applyFont="1" applyBorder="1"/>
    <xf numFmtId="0" fontId="17" fillId="0" borderId="0" xfId="0" applyFont="1"/>
    <xf numFmtId="0" fontId="7" fillId="0" borderId="0" xfId="0" applyFont="1" applyAlignment="1">
      <alignment horizontal="center"/>
    </xf>
    <xf numFmtId="0" fontId="8" fillId="0" borderId="0" xfId="0" applyFont="1" applyBorder="1"/>
    <xf numFmtId="0" fontId="7" fillId="0" borderId="0" xfId="0" applyFont="1" applyBorder="1" applyAlignment="1">
      <alignment horizontal="center"/>
    </xf>
    <xf numFmtId="0" fontId="18" fillId="0" borderId="0" xfId="0" applyFont="1"/>
    <xf numFmtId="0" fontId="6" fillId="0" borderId="0" xfId="0" applyFont="1" applyBorder="1"/>
    <xf numFmtId="0" fontId="18" fillId="0" borderId="0" xfId="0" applyFont="1" applyBorder="1"/>
    <xf numFmtId="0" fontId="18" fillId="0" borderId="5"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horizontal="right" vertical="center"/>
    </xf>
    <xf numFmtId="0" fontId="18" fillId="0" borderId="15"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7" fillId="0" borderId="0" xfId="0" applyFont="1" applyBorder="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horizontal="left"/>
    </xf>
    <xf numFmtId="0" fontId="18" fillId="0" borderId="0" xfId="0" applyFont="1" applyBorder="1" applyAlignment="1">
      <alignment horizontal="center" vertical="center"/>
    </xf>
    <xf numFmtId="0" fontId="8" fillId="0" borderId="0" xfId="0" applyFont="1" applyAlignment="1">
      <alignment vertical="top"/>
    </xf>
    <xf numFmtId="0" fontId="8" fillId="0" borderId="0" xfId="0" applyFont="1" applyBorder="1" applyAlignment="1">
      <alignment vertical="center" wrapText="1"/>
    </xf>
    <xf numFmtId="0" fontId="30" fillId="0" borderId="0" xfId="0" applyFont="1" applyAlignment="1">
      <alignment horizontal="left"/>
    </xf>
    <xf numFmtId="0" fontId="21" fillId="0" borderId="0" xfId="2" applyFont="1" applyAlignment="1">
      <alignment horizontal="justify" vertical="center"/>
    </xf>
    <xf numFmtId="0" fontId="18" fillId="0" borderId="0" xfId="2" applyAlignment="1">
      <alignment vertical="center"/>
    </xf>
    <xf numFmtId="0" fontId="22" fillId="0" borderId="0" xfId="2" applyFont="1" applyAlignment="1">
      <alignment horizontal="center" vertical="center"/>
    </xf>
    <xf numFmtId="0" fontId="21" fillId="0" borderId="46" xfId="2" applyFont="1" applyBorder="1" applyAlignment="1">
      <alignment horizontal="center" vertical="center" wrapText="1"/>
    </xf>
    <xf numFmtId="0" fontId="24" fillId="0" borderId="0"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0" xfId="2" applyFont="1" applyAlignment="1">
      <alignment vertical="center"/>
    </xf>
    <xf numFmtId="0" fontId="21" fillId="0" borderId="28" xfId="2" applyFont="1" applyBorder="1" applyAlignment="1">
      <alignment horizontal="center" vertical="center" wrapText="1"/>
    </xf>
    <xf numFmtId="0" fontId="21" fillId="0" borderId="28" xfId="2" applyFont="1" applyFill="1" applyBorder="1" applyAlignment="1">
      <alignment horizontal="center" vertical="center" wrapText="1"/>
    </xf>
    <xf numFmtId="0" fontId="18" fillId="0" borderId="0" xfId="2" applyFill="1" applyAlignment="1">
      <alignment vertical="center"/>
    </xf>
    <xf numFmtId="0" fontId="21" fillId="0" borderId="28" xfId="2" applyFont="1" applyFill="1" applyBorder="1" applyAlignment="1">
      <alignment horizontal="left" vertical="center" wrapText="1"/>
    </xf>
    <xf numFmtId="0" fontId="21" fillId="0" borderId="0" xfId="2" applyFont="1" applyBorder="1" applyAlignment="1">
      <alignment vertical="center"/>
    </xf>
    <xf numFmtId="0" fontId="21" fillId="0" borderId="47" xfId="2" applyFont="1" applyBorder="1" applyAlignment="1">
      <alignment horizontal="center" vertical="center" wrapText="1"/>
    </xf>
    <xf numFmtId="0" fontId="21" fillId="0" borderId="48" xfId="2" applyFont="1" applyBorder="1" applyAlignment="1">
      <alignment horizontal="center" vertical="center" wrapText="1"/>
    </xf>
    <xf numFmtId="0" fontId="21" fillId="0" borderId="28" xfId="2" applyFont="1" applyFill="1" applyBorder="1" applyAlignment="1">
      <alignment horizontal="left" vertical="center" wrapText="1"/>
    </xf>
    <xf numFmtId="49" fontId="8" fillId="0" borderId="0" xfId="3" applyNumberFormat="1" applyFont="1">
      <alignment vertical="center"/>
    </xf>
    <xf numFmtId="49" fontId="2" fillId="0" borderId="0" xfId="3" applyNumberFormat="1" applyFont="1">
      <alignment vertical="center"/>
    </xf>
    <xf numFmtId="49" fontId="2" fillId="0" borderId="0" xfId="3" applyNumberFormat="1" applyFont="1" applyAlignment="1">
      <alignment horizontal="center" vertical="center" shrinkToFit="1"/>
    </xf>
    <xf numFmtId="49" fontId="2" fillId="0" borderId="0" xfId="3" applyNumberFormat="1" applyFont="1" applyAlignment="1">
      <alignment vertical="center" shrinkToFit="1"/>
    </xf>
    <xf numFmtId="49" fontId="4" fillId="0" borderId="0" xfId="3" applyNumberFormat="1" applyFont="1">
      <alignment vertical="center"/>
    </xf>
    <xf numFmtId="49" fontId="37" fillId="0" borderId="0" xfId="3" applyNumberFormat="1" applyFont="1">
      <alignment vertical="center"/>
    </xf>
    <xf numFmtId="49" fontId="5" fillId="0" borderId="0" xfId="3" applyNumberFormat="1" applyFont="1">
      <alignment vertical="center"/>
    </xf>
    <xf numFmtId="49" fontId="4" fillId="0" borderId="82" xfId="3" applyNumberFormat="1" applyFont="1" applyBorder="1">
      <alignment vertical="center"/>
    </xf>
    <xf numFmtId="49" fontId="4" fillId="0" borderId="82" xfId="3" applyNumberFormat="1" applyFont="1" applyBorder="1" applyAlignment="1">
      <alignment vertical="center" shrinkToFit="1"/>
    </xf>
    <xf numFmtId="49" fontId="4" fillId="0" borderId="83" xfId="3" applyNumberFormat="1" applyFont="1" applyBorder="1" applyAlignment="1">
      <alignment vertical="center" shrinkToFit="1"/>
    </xf>
    <xf numFmtId="49" fontId="4" fillId="0" borderId="17" xfId="3" applyNumberFormat="1" applyFont="1" applyBorder="1">
      <alignment vertical="center"/>
    </xf>
    <xf numFmtId="49" fontId="4" fillId="0" borderId="3" xfId="3" applyNumberFormat="1" applyFont="1" applyBorder="1" applyAlignment="1">
      <alignment horizontal="center" vertical="center" shrinkToFit="1"/>
    </xf>
    <xf numFmtId="49" fontId="4" fillId="0" borderId="3" xfId="3" applyNumberFormat="1" applyFont="1" applyBorder="1">
      <alignment vertical="center"/>
    </xf>
    <xf numFmtId="49" fontId="4" fillId="0" borderId="13" xfId="3" applyNumberFormat="1" applyFont="1" applyBorder="1">
      <alignment vertical="center"/>
    </xf>
    <xf numFmtId="49" fontId="4" fillId="0" borderId="8" xfId="3" applyNumberFormat="1" applyFont="1" applyBorder="1" applyAlignment="1">
      <alignment horizontal="center" vertical="center" shrinkToFit="1"/>
    </xf>
    <xf numFmtId="49" fontId="4" fillId="0" borderId="0" xfId="3" applyNumberFormat="1" applyFont="1" applyAlignment="1">
      <alignment horizontal="left" vertical="center"/>
    </xf>
    <xf numFmtId="49" fontId="4" fillId="0" borderId="0" xfId="3" applyNumberFormat="1" applyFont="1" applyAlignment="1">
      <alignment horizontal="center" vertical="center" shrinkToFit="1"/>
    </xf>
    <xf numFmtId="49" fontId="4" fillId="0" borderId="27" xfId="3" applyNumberFormat="1" applyFont="1" applyBorder="1" applyAlignment="1">
      <alignment horizontal="center" vertical="center" shrinkToFit="1"/>
    </xf>
    <xf numFmtId="49" fontId="4" fillId="0" borderId="11" xfId="3" applyNumberFormat="1" applyFont="1" applyBorder="1" applyAlignment="1">
      <alignment vertical="center" shrinkToFit="1"/>
    </xf>
    <xf numFmtId="49" fontId="4" fillId="0" borderId="12" xfId="3" applyNumberFormat="1" applyFont="1" applyBorder="1" applyAlignment="1">
      <alignment vertical="center" shrinkToFit="1"/>
    </xf>
    <xf numFmtId="49" fontId="4" fillId="4" borderId="8" xfId="3" applyNumberFormat="1" applyFont="1" applyFill="1" applyBorder="1">
      <alignment vertical="center"/>
    </xf>
    <xf numFmtId="49" fontId="4" fillId="4" borderId="9" xfId="3" applyNumberFormat="1" applyFont="1" applyFill="1" applyBorder="1">
      <alignment vertical="center"/>
    </xf>
    <xf numFmtId="49" fontId="4" fillId="0" borderId="3" xfId="3" applyNumberFormat="1" applyFont="1" applyBorder="1" applyAlignment="1">
      <alignment vertical="center" shrinkToFit="1"/>
    </xf>
    <xf numFmtId="49" fontId="4" fillId="0" borderId="13" xfId="3" applyNumberFormat="1" applyFont="1" applyBorder="1" applyAlignment="1">
      <alignment vertical="center" shrinkToFit="1"/>
    </xf>
    <xf numFmtId="49" fontId="4" fillId="0" borderId="68" xfId="3" applyNumberFormat="1" applyFont="1" applyBorder="1" applyAlignment="1">
      <alignment vertical="center" shrinkToFit="1"/>
    </xf>
    <xf numFmtId="49" fontId="4" fillId="0" borderId="14" xfId="3" applyNumberFormat="1" applyFont="1" applyBorder="1" applyAlignment="1">
      <alignment vertical="center" shrinkToFit="1"/>
    </xf>
    <xf numFmtId="49" fontId="4" fillId="0" borderId="5" xfId="3" applyNumberFormat="1" applyFont="1" applyBorder="1" applyAlignment="1">
      <alignment horizontal="center" vertical="center" shrinkToFit="1"/>
    </xf>
    <xf numFmtId="49" fontId="4" fillId="0" borderId="10" xfId="3" applyNumberFormat="1" applyFont="1" applyBorder="1" applyAlignment="1">
      <alignment horizontal="center" vertical="center" shrinkToFit="1"/>
    </xf>
    <xf numFmtId="49" fontId="4" fillId="0" borderId="87" xfId="3" applyNumberFormat="1" applyFont="1" applyBorder="1">
      <alignment vertical="center"/>
    </xf>
    <xf numFmtId="0" fontId="2" fillId="0" borderId="0" xfId="4" applyFont="1">
      <alignment vertical="center"/>
    </xf>
    <xf numFmtId="0" fontId="4" fillId="0" borderId="0" xfId="3" applyFont="1" applyAlignment="1">
      <alignment horizontal="left" vertical="top"/>
    </xf>
    <xf numFmtId="49" fontId="4" fillId="0" borderId="0" xfId="3" applyNumberFormat="1" applyFont="1" applyAlignment="1">
      <alignment horizontal="left" vertical="top"/>
    </xf>
    <xf numFmtId="49" fontId="0" fillId="0" borderId="0" xfId="3" applyNumberFormat="1" applyFont="1">
      <alignment vertical="center"/>
    </xf>
    <xf numFmtId="0" fontId="2" fillId="0" borderId="0" xfId="4" applyFont="1" applyAlignment="1">
      <alignment horizontal="left" vertical="center"/>
    </xf>
    <xf numFmtId="0" fontId="8" fillId="0" borderId="0" xfId="5" applyFont="1" applyAlignment="1">
      <alignment horizontal="center" vertical="center"/>
    </xf>
    <xf numFmtId="0" fontId="2" fillId="0" borderId="0" xfId="5" applyAlignment="1">
      <alignment horizontal="center" vertical="center"/>
    </xf>
    <xf numFmtId="0" fontId="8" fillId="0" borderId="12" xfId="6" applyFont="1" applyBorder="1" applyAlignment="1">
      <alignment horizontal="center" vertical="center" shrinkToFit="1"/>
    </xf>
    <xf numFmtId="0" fontId="8" fillId="0" borderId="0" xfId="5" applyFont="1" applyAlignment="1">
      <alignment horizontal="left" vertical="center"/>
    </xf>
    <xf numFmtId="0" fontId="8" fillId="0" borderId="45" xfId="5" applyFont="1" applyBorder="1" applyAlignment="1">
      <alignment horizontal="center" vertical="center"/>
    </xf>
    <xf numFmtId="0" fontId="8" fillId="0" borderId="54" xfId="5" applyFont="1" applyBorder="1" applyAlignment="1">
      <alignment horizontal="center" vertical="center"/>
    </xf>
    <xf numFmtId="0" fontId="8" fillId="0" borderId="17" xfId="5" applyFont="1" applyBorder="1" applyAlignment="1">
      <alignment horizontal="left" vertical="center"/>
    </xf>
    <xf numFmtId="49" fontId="8" fillId="0" borderId="3" xfId="5" applyNumberFormat="1" applyFont="1" applyBorder="1" applyAlignment="1" applyProtection="1">
      <alignment horizontal="center" vertical="center"/>
      <protection locked="0"/>
    </xf>
    <xf numFmtId="0" fontId="8" fillId="0" borderId="3" xfId="5" applyFont="1" applyBorder="1" applyAlignment="1">
      <alignment horizontal="center" vertical="center"/>
    </xf>
    <xf numFmtId="0" fontId="8" fillId="0" borderId="3" xfId="5" applyFont="1" applyBorder="1" applyAlignment="1">
      <alignment horizontal="left" vertical="center"/>
    </xf>
    <xf numFmtId="0" fontId="8" fillId="0" borderId="13" xfId="5" applyFont="1" applyBorder="1" applyAlignment="1">
      <alignment horizontal="left" vertical="center"/>
    </xf>
    <xf numFmtId="0" fontId="8" fillId="0" borderId="8" xfId="5" applyFont="1" applyBorder="1" applyAlignment="1" applyProtection="1">
      <alignment horizontal="center" vertical="center"/>
      <protection locked="0"/>
    </xf>
    <xf numFmtId="49" fontId="8" fillId="0" borderId="0" xfId="3" applyNumberFormat="1" applyFont="1" applyAlignment="1">
      <alignment horizontal="left" vertical="center"/>
    </xf>
    <xf numFmtId="0" fontId="2" fillId="0" borderId="70" xfId="5" applyBorder="1" applyAlignment="1" applyProtection="1">
      <alignment horizontal="center" vertical="center"/>
      <protection locked="0"/>
    </xf>
    <xf numFmtId="49" fontId="8" fillId="0" borderId="0" xfId="3" applyNumberFormat="1" applyFont="1" applyAlignment="1">
      <alignment horizontal="center" vertical="center" shrinkToFit="1"/>
    </xf>
    <xf numFmtId="0" fontId="8" fillId="0" borderId="12" xfId="5" applyFont="1" applyBorder="1" applyAlignment="1">
      <alignment horizontal="center" vertical="center"/>
    </xf>
    <xf numFmtId="0" fontId="8" fillId="0" borderId="28" xfId="5" applyFont="1" applyBorder="1" applyAlignment="1">
      <alignment horizontal="center" vertical="center"/>
    </xf>
    <xf numFmtId="0" fontId="8" fillId="0" borderId="15" xfId="5" applyFont="1" applyBorder="1" applyAlignment="1">
      <alignment horizontal="center" vertical="center"/>
    </xf>
    <xf numFmtId="0" fontId="8" fillId="0" borderId="8" xfId="5" applyFont="1" applyBorder="1" applyAlignment="1">
      <alignment horizontal="center" vertical="center"/>
    </xf>
    <xf numFmtId="0" fontId="8" fillId="0" borderId="3" xfId="5" applyFont="1" applyBorder="1" applyAlignment="1">
      <alignment horizontal="left"/>
    </xf>
    <xf numFmtId="0" fontId="8" fillId="0" borderId="13" xfId="5" applyFont="1" applyBorder="1" applyAlignment="1">
      <alignment horizontal="left"/>
    </xf>
    <xf numFmtId="0" fontId="8" fillId="0" borderId="84" xfId="5" applyFont="1" applyBorder="1" applyAlignment="1">
      <alignment horizontal="center" vertical="center"/>
    </xf>
    <xf numFmtId="0" fontId="8" fillId="0" borderId="0" xfId="5" applyFont="1"/>
    <xf numFmtId="0" fontId="8" fillId="0" borderId="5" xfId="5" applyFont="1" applyBorder="1" applyAlignment="1">
      <alignment horizontal="left"/>
    </xf>
    <xf numFmtId="0" fontId="8" fillId="0" borderId="9" xfId="5" applyFont="1" applyBorder="1"/>
    <xf numFmtId="0" fontId="41" fillId="0" borderId="15" xfId="5" applyFont="1" applyBorder="1" applyAlignment="1">
      <alignment horizontal="center" vertical="center"/>
    </xf>
    <xf numFmtId="0" fontId="8" fillId="0" borderId="5" xfId="5" applyFont="1" applyBorder="1" applyAlignment="1">
      <alignment horizontal="center" vertical="center"/>
    </xf>
    <xf numFmtId="0" fontId="8" fillId="0" borderId="59" xfId="5" applyFont="1" applyBorder="1" applyAlignment="1" applyProtection="1">
      <alignment horizontal="center" vertical="center"/>
      <protection locked="0"/>
    </xf>
    <xf numFmtId="0" fontId="8" fillId="0" borderId="88" xfId="5" applyFont="1" applyBorder="1" applyAlignment="1" applyProtection="1">
      <alignment horizontal="center" vertical="center"/>
      <protection locked="0"/>
    </xf>
    <xf numFmtId="0" fontId="8" fillId="0" borderId="5" xfId="5" applyFont="1" applyBorder="1" applyAlignment="1" applyProtection="1">
      <alignment horizontal="center" vertical="center"/>
      <protection locked="0"/>
    </xf>
    <xf numFmtId="0" fontId="8" fillId="0" borderId="10" xfId="5" applyFont="1" applyBorder="1" applyAlignment="1" applyProtection="1">
      <alignment horizontal="center" vertical="center"/>
      <protection locked="0"/>
    </xf>
    <xf numFmtId="0" fontId="8" fillId="0" borderId="3" xfId="5" applyFont="1" applyBorder="1" applyProtection="1">
      <protection locked="0"/>
    </xf>
    <xf numFmtId="0" fontId="8" fillId="0" borderId="11" xfId="5" applyFont="1" applyBorder="1" applyProtection="1">
      <protection locked="0"/>
    </xf>
    <xf numFmtId="0" fontId="8" fillId="0" borderId="3" xfId="5" applyFont="1" applyBorder="1" applyAlignment="1" applyProtection="1">
      <alignment horizontal="left" vertical="center"/>
      <protection locked="0"/>
    </xf>
    <xf numFmtId="0" fontId="41" fillId="0" borderId="12" xfId="5" applyFont="1" applyBorder="1" applyAlignment="1">
      <alignment vertical="center"/>
    </xf>
    <xf numFmtId="0" fontId="8" fillId="0" borderId="12" xfId="5" applyFont="1" applyBorder="1" applyAlignment="1">
      <alignment vertical="center"/>
    </xf>
    <xf numFmtId="0" fontId="8" fillId="0" borderId="13" xfId="5" applyFont="1" applyBorder="1" applyAlignment="1">
      <alignment horizontal="center" vertical="center"/>
    </xf>
    <xf numFmtId="0" fontId="8" fillId="0" borderId="9" xfId="5" applyFont="1" applyBorder="1" applyAlignment="1">
      <alignment horizontal="center" vertical="center"/>
    </xf>
    <xf numFmtId="0" fontId="8" fillId="0" borderId="11" xfId="5" applyFont="1" applyBorder="1" applyAlignment="1">
      <alignment horizontal="center" vertical="center"/>
    </xf>
    <xf numFmtId="0" fontId="8" fillId="0" borderId="10" xfId="5" applyFont="1" applyBorder="1" applyAlignment="1">
      <alignment horizontal="center" vertical="center"/>
    </xf>
    <xf numFmtId="0" fontId="8" fillId="0" borderId="28" xfId="5" applyFont="1" applyBorder="1" applyAlignment="1" applyProtection="1">
      <alignment horizontal="center" vertical="center"/>
      <protection locked="0"/>
    </xf>
    <xf numFmtId="49" fontId="8" fillId="0" borderId="15" xfId="3" applyNumberFormat="1" applyFont="1" applyBorder="1" applyAlignment="1">
      <alignment horizontal="center" vertical="center"/>
    </xf>
    <xf numFmtId="0" fontId="2" fillId="0" borderId="15" xfId="5" applyBorder="1" applyAlignment="1" applyProtection="1">
      <alignment horizontal="center" vertical="center"/>
      <protection locked="0"/>
    </xf>
    <xf numFmtId="0" fontId="2" fillId="0" borderId="11" xfId="5" applyBorder="1" applyAlignment="1">
      <alignment horizontal="center" vertical="center"/>
    </xf>
    <xf numFmtId="0" fontId="2" fillId="0" borderId="11" xfId="5" applyBorder="1" applyAlignment="1" applyProtection="1">
      <alignment horizontal="center" vertical="center"/>
      <protection locked="0"/>
    </xf>
    <xf numFmtId="49" fontId="8" fillId="0" borderId="11" xfId="3" applyNumberFormat="1" applyFont="1" applyBorder="1" applyAlignment="1">
      <alignment horizontal="center" vertical="center"/>
    </xf>
    <xf numFmtId="49" fontId="8" fillId="0" borderId="28" xfId="3" applyNumberFormat="1" applyFont="1" applyBorder="1" applyAlignment="1">
      <alignment horizontal="center" vertical="center"/>
    </xf>
    <xf numFmtId="49" fontId="8" fillId="0" borderId="45" xfId="3" applyNumberFormat="1" applyFont="1" applyBorder="1" applyAlignment="1">
      <alignment horizontal="center" vertical="center" shrinkToFit="1"/>
    </xf>
    <xf numFmtId="0" fontId="2" fillId="0" borderId="17" xfId="5" applyBorder="1" applyAlignment="1" applyProtection="1">
      <alignment horizontal="center" vertical="center"/>
      <protection locked="0"/>
    </xf>
    <xf numFmtId="0" fontId="2" fillId="0" borderId="3" xfId="5" applyBorder="1" applyAlignment="1">
      <alignment horizontal="center" vertical="center"/>
    </xf>
    <xf numFmtId="0" fontId="2" fillId="0" borderId="0" xfId="5" applyAlignment="1">
      <alignment horizontal="left" vertical="center"/>
    </xf>
    <xf numFmtId="0" fontId="8" fillId="0" borderId="89" xfId="5" applyFont="1" applyBorder="1" applyAlignment="1">
      <alignment horizontal="center" vertical="center"/>
    </xf>
    <xf numFmtId="49" fontId="2" fillId="0" borderId="0" xfId="8" applyNumberFormat="1" applyFont="1" applyAlignment="1">
      <alignment vertical="center"/>
    </xf>
    <xf numFmtId="49" fontId="2" fillId="0" borderId="0" xfId="8" applyNumberFormat="1" applyFont="1" applyBorder="1" applyAlignment="1">
      <alignment vertical="center"/>
    </xf>
    <xf numFmtId="49" fontId="2" fillId="0" borderId="0" xfId="9" applyNumberFormat="1" applyAlignment="1">
      <alignment vertical="center"/>
    </xf>
    <xf numFmtId="49" fontId="2" fillId="0" borderId="0" xfId="8" applyNumberFormat="1" applyFont="1" applyAlignment="1">
      <alignment horizontal="right" vertical="center"/>
    </xf>
    <xf numFmtId="49" fontId="2" fillId="0" borderId="0" xfId="8" applyNumberFormat="1" applyFont="1" applyAlignment="1">
      <alignment vertical="top"/>
    </xf>
    <xf numFmtId="49" fontId="2" fillId="0" borderId="0" xfId="8" applyNumberFormat="1" applyFont="1" applyBorder="1" applyAlignment="1">
      <alignment vertical="top"/>
    </xf>
    <xf numFmtId="49" fontId="2" fillId="0" borderId="0" xfId="8" applyNumberFormat="1" applyFont="1" applyAlignment="1">
      <alignment horizontal="left" vertical="top"/>
    </xf>
    <xf numFmtId="49" fontId="2" fillId="0" borderId="0" xfId="8" applyNumberFormat="1" applyFont="1" applyAlignment="1">
      <alignment horizontal="left" vertical="top" wrapText="1"/>
    </xf>
    <xf numFmtId="49" fontId="2" fillId="0" borderId="15" xfId="9" applyNumberFormat="1" applyBorder="1" applyAlignment="1">
      <alignment horizontal="center" vertical="center"/>
    </xf>
    <xf numFmtId="49" fontId="2" fillId="0" borderId="90" xfId="9" applyNumberFormat="1" applyBorder="1" applyAlignment="1">
      <alignment horizontal="center" vertical="center"/>
    </xf>
    <xf numFmtId="49" fontId="2" fillId="0" borderId="82" xfId="9" applyNumberFormat="1" applyBorder="1" applyAlignment="1">
      <alignment horizontal="center" vertical="center"/>
    </xf>
    <xf numFmtId="49" fontId="2" fillId="0" borderId="11" xfId="9" applyNumberFormat="1" applyBorder="1" applyAlignment="1">
      <alignment horizontal="center" vertical="center"/>
    </xf>
    <xf numFmtId="49" fontId="2" fillId="0" borderId="83" xfId="9" applyNumberFormat="1" applyBorder="1" applyAlignment="1">
      <alignment horizontal="center" vertical="center"/>
    </xf>
    <xf numFmtId="49" fontId="2" fillId="0" borderId="0" xfId="8" applyNumberFormat="1" applyFont="1" applyBorder="1" applyAlignment="1">
      <alignment horizontal="center" vertical="center"/>
    </xf>
    <xf numFmtId="49" fontId="2" fillId="0" borderId="0" xfId="9" applyNumberFormat="1" applyAlignment="1">
      <alignment horizontal="center" vertical="center"/>
    </xf>
    <xf numFmtId="49" fontId="4" fillId="0" borderId="11" xfId="8" applyNumberFormat="1" applyFont="1" applyBorder="1" applyAlignment="1">
      <alignment vertical="center"/>
    </xf>
    <xf numFmtId="49" fontId="4" fillId="0" borderId="0" xfId="8" applyNumberFormat="1" applyFont="1" applyBorder="1" applyAlignment="1">
      <alignment horizontal="center" vertical="center"/>
    </xf>
    <xf numFmtId="49" fontId="4" fillId="0" borderId="0" xfId="8" applyNumberFormat="1" applyFont="1" applyBorder="1" applyAlignment="1">
      <alignment vertical="center"/>
    </xf>
    <xf numFmtId="49" fontId="4" fillId="0" borderId="0" xfId="8" applyNumberFormat="1" applyFont="1" applyBorder="1" applyAlignment="1">
      <alignment vertical="center" wrapText="1"/>
    </xf>
    <xf numFmtId="49" fontId="4" fillId="0" borderId="0" xfId="10" applyNumberFormat="1" applyFont="1" applyBorder="1" applyAlignment="1">
      <alignment vertical="center"/>
    </xf>
    <xf numFmtId="49" fontId="4" fillId="0" borderId="0" xfId="8" applyNumberFormat="1" applyFont="1" applyBorder="1" applyAlignment="1">
      <alignment vertical="top" wrapText="1"/>
    </xf>
    <xf numFmtId="49" fontId="4" fillId="0" borderId="0" xfId="10" applyNumberFormat="1" applyFont="1" applyBorder="1" applyAlignment="1">
      <alignment horizontal="right" vertical="center"/>
    </xf>
    <xf numFmtId="49" fontId="4" fillId="0" borderId="0" xfId="8" applyNumberFormat="1" applyFont="1" applyBorder="1" applyAlignment="1">
      <alignment vertical="top"/>
    </xf>
    <xf numFmtId="49" fontId="2" fillId="0" borderId="0" xfId="8" applyNumberFormat="1" applyFont="1" applyBorder="1" applyAlignment="1">
      <alignment horizontal="left" vertical="center"/>
    </xf>
    <xf numFmtId="49" fontId="2" fillId="0" borderId="0" xfId="10" applyNumberFormat="1" applyFont="1" applyBorder="1" applyAlignment="1">
      <alignment horizontal="left" vertical="center"/>
    </xf>
    <xf numFmtId="49" fontId="4" fillId="0" borderId="0" xfId="10" applyNumberFormat="1" applyFont="1" applyBorder="1" applyAlignment="1">
      <alignment horizontal="left" vertical="center"/>
    </xf>
    <xf numFmtId="49" fontId="2" fillId="0" borderId="0" xfId="10" applyNumberFormat="1" applyFont="1" applyBorder="1" applyAlignment="1">
      <alignment vertical="center"/>
    </xf>
    <xf numFmtId="0" fontId="42" fillId="0" borderId="0" xfId="11" applyFont="1" applyAlignment="1">
      <alignment horizontal="left" vertical="center"/>
    </xf>
    <xf numFmtId="0" fontId="7" fillId="0" borderId="0" xfId="11" applyFont="1" applyAlignment="1">
      <alignment vertical="center" textRotation="255" shrinkToFit="1"/>
    </xf>
    <xf numFmtId="0" fontId="18" fillId="0" borderId="0" xfId="11" applyFont="1" applyAlignment="1">
      <alignment horizontal="left" vertical="center"/>
    </xf>
    <xf numFmtId="0" fontId="8" fillId="0" borderId="0" xfId="11" applyFont="1" applyAlignment="1">
      <alignment horizontal="left" vertical="center"/>
    </xf>
    <xf numFmtId="0" fontId="8" fillId="0" borderId="0" xfId="11" applyFont="1">
      <alignment vertical="center"/>
    </xf>
    <xf numFmtId="0" fontId="44" fillId="0" borderId="0" xfId="12" applyFont="1">
      <alignment vertical="center"/>
    </xf>
    <xf numFmtId="0" fontId="8" fillId="0" borderId="0" xfId="11" applyFont="1" applyAlignment="1">
      <alignment horizontal="right" vertical="center"/>
    </xf>
    <xf numFmtId="0" fontId="7" fillId="0" borderId="0" xfId="11" applyFont="1">
      <alignment vertical="center"/>
    </xf>
    <xf numFmtId="0" fontId="8" fillId="0" borderId="0" xfId="11" applyFont="1" applyAlignment="1">
      <alignment horizontal="center" vertical="center"/>
    </xf>
    <xf numFmtId="0" fontId="34" fillId="0" borderId="0" xfId="12" applyFont="1">
      <alignment vertical="center"/>
    </xf>
    <xf numFmtId="0" fontId="35" fillId="0" borderId="0" xfId="12" applyFont="1">
      <alignment vertical="center"/>
    </xf>
    <xf numFmtId="0" fontId="35" fillId="0" borderId="0" xfId="12" applyFont="1" applyAlignment="1">
      <alignment horizontal="right" vertical="center"/>
    </xf>
    <xf numFmtId="0" fontId="35" fillId="8" borderId="28" xfId="12" applyFont="1" applyFill="1" applyBorder="1">
      <alignment vertical="center"/>
    </xf>
    <xf numFmtId="0" fontId="41" fillId="0" borderId="0" xfId="11" applyFont="1" applyAlignment="1">
      <alignment horizontal="center" vertical="center"/>
    </xf>
    <xf numFmtId="177" fontId="41" fillId="0" borderId="28" xfId="11" applyNumberFormat="1" applyFont="1" applyBorder="1">
      <alignment vertical="center"/>
    </xf>
    <xf numFmtId="178" fontId="41" fillId="0" borderId="28" xfId="11" applyNumberFormat="1" applyFont="1" applyBorder="1">
      <alignment vertical="center"/>
    </xf>
    <xf numFmtId="0" fontId="8" fillId="0" borderId="28" xfId="11" applyFont="1" applyBorder="1">
      <alignment vertical="center"/>
    </xf>
    <xf numFmtId="0" fontId="41" fillId="5" borderId="28" xfId="11" applyFont="1" applyFill="1" applyBorder="1" applyAlignment="1">
      <alignment horizontal="left" vertical="center"/>
    </xf>
    <xf numFmtId="0" fontId="41" fillId="5" borderId="15" xfId="11" applyFont="1" applyFill="1" applyBorder="1" applyAlignment="1">
      <alignment horizontal="center" vertical="center"/>
    </xf>
    <xf numFmtId="0" fontId="41" fillId="7" borderId="28" xfId="11" applyFont="1" applyFill="1" applyBorder="1">
      <alignment vertical="center"/>
    </xf>
    <xf numFmtId="0" fontId="41" fillId="7" borderId="15" xfId="11" applyFont="1" applyFill="1" applyBorder="1">
      <alignment vertical="center"/>
    </xf>
    <xf numFmtId="0" fontId="41" fillId="6" borderId="28" xfId="11" applyFont="1" applyFill="1" applyBorder="1" applyAlignment="1">
      <alignment horizontal="right" vertical="center"/>
    </xf>
    <xf numFmtId="0" fontId="41" fillId="0" borderId="12" xfId="11" applyFont="1" applyBorder="1" applyAlignment="1">
      <alignment horizontal="right" vertical="center"/>
    </xf>
    <xf numFmtId="179" fontId="41" fillId="0" borderId="28" xfId="11" applyNumberFormat="1" applyFont="1" applyBorder="1" applyAlignment="1">
      <alignment horizontal="right" vertical="center"/>
    </xf>
    <xf numFmtId="0" fontId="41" fillId="0" borderId="28" xfId="11" applyFont="1" applyBorder="1" applyAlignment="1">
      <alignment horizontal="right" vertical="center"/>
    </xf>
    <xf numFmtId="0" fontId="41" fillId="6" borderId="27" xfId="11" applyFont="1" applyFill="1" applyBorder="1" applyAlignment="1">
      <alignment horizontal="right" vertical="center"/>
    </xf>
    <xf numFmtId="0" fontId="41" fillId="0" borderId="94" xfId="11" applyFont="1" applyBorder="1" applyAlignment="1">
      <alignment horizontal="right" vertical="center"/>
    </xf>
    <xf numFmtId="0" fontId="41" fillId="0" borderId="0" xfId="11" applyFont="1">
      <alignment vertical="center"/>
    </xf>
    <xf numFmtId="180" fontId="41" fillId="0" borderId="28" xfId="11" applyNumberFormat="1" applyFont="1" applyBorder="1" applyAlignment="1">
      <alignment horizontal="center" vertical="center"/>
    </xf>
    <xf numFmtId="0" fontId="41" fillId="0" borderId="15" xfId="3" applyFont="1" applyBorder="1" applyAlignment="1">
      <alignment horizontal="center" vertical="center"/>
    </xf>
    <xf numFmtId="0" fontId="41" fillId="0" borderId="28" xfId="3" applyFont="1" applyBorder="1" applyAlignment="1">
      <alignment horizontal="center" vertical="center"/>
    </xf>
    <xf numFmtId="0" fontId="41" fillId="0" borderId="28" xfId="11" applyFont="1" applyBorder="1" applyAlignment="1">
      <alignment horizontal="center" vertical="center"/>
    </xf>
    <xf numFmtId="0" fontId="41" fillId="0" borderId="28" xfId="11" applyFont="1" applyBorder="1" applyAlignment="1">
      <alignment horizontal="center" vertical="center" wrapText="1"/>
    </xf>
    <xf numFmtId="0" fontId="47" fillId="0" borderId="0" xfId="3" applyFont="1" applyAlignment="1">
      <alignment horizontal="center" vertical="center"/>
    </xf>
    <xf numFmtId="0" fontId="8" fillId="0" borderId="0" xfId="3" applyFont="1" applyAlignment="1">
      <alignment horizontal="center" vertical="center"/>
    </xf>
    <xf numFmtId="0" fontId="48" fillId="0" borderId="0" xfId="11" applyFont="1" applyAlignment="1">
      <alignment horizontal="center" vertical="center"/>
    </xf>
    <xf numFmtId="0" fontId="48" fillId="0" borderId="0" xfId="3" applyFont="1" applyAlignment="1">
      <alignment horizontal="center" vertical="center"/>
    </xf>
    <xf numFmtId="0" fontId="48" fillId="0" borderId="0" xfId="11" applyFont="1">
      <alignment vertical="center"/>
    </xf>
    <xf numFmtId="0" fontId="47" fillId="0" borderId="0" xfId="11" applyFont="1">
      <alignment vertical="center"/>
    </xf>
    <xf numFmtId="0" fontId="47" fillId="0" borderId="0" xfId="11" applyFont="1" applyAlignment="1">
      <alignment horizontal="center" vertical="center"/>
    </xf>
    <xf numFmtId="0" fontId="41" fillId="0" borderId="0" xfId="11" applyFont="1" applyAlignment="1">
      <alignment horizontal="left" vertical="center"/>
    </xf>
    <xf numFmtId="0" fontId="41" fillId="0" borderId="0" xfId="11" applyFont="1" applyAlignment="1">
      <alignment vertical="center" textRotation="255" shrinkToFit="1"/>
    </xf>
    <xf numFmtId="0" fontId="41" fillId="0" borderId="28" xfId="11" applyFont="1" applyBorder="1" applyAlignment="1">
      <alignment vertical="center" textRotation="255" shrinkToFit="1"/>
    </xf>
    <xf numFmtId="0" fontId="53" fillId="3" borderId="0" xfId="13" applyFont="1" applyFill="1" applyAlignment="1">
      <alignment horizontal="left" vertical="center"/>
    </xf>
    <xf numFmtId="0" fontId="53" fillId="3" borderId="0" xfId="13" applyFont="1" applyFill="1" applyAlignment="1">
      <alignment horizontal="left" vertical="top"/>
    </xf>
    <xf numFmtId="0" fontId="55" fillId="3" borderId="0" xfId="13" applyFont="1" applyFill="1" applyAlignment="1">
      <alignment horizontal="center" vertical="center"/>
    </xf>
    <xf numFmtId="0" fontId="56" fillId="3" borderId="0" xfId="13" applyFont="1" applyFill="1" applyAlignment="1">
      <alignment vertical="center"/>
    </xf>
    <xf numFmtId="0" fontId="56" fillId="3" borderId="0" xfId="13" applyFont="1" applyFill="1" applyAlignment="1">
      <alignment horizontal="right" vertical="center"/>
    </xf>
    <xf numFmtId="0" fontId="56" fillId="3" borderId="0" xfId="13" applyFont="1" applyFill="1" applyAlignment="1">
      <alignment horizontal="center" vertical="center"/>
    </xf>
    <xf numFmtId="0" fontId="56" fillId="3" borderId="0" xfId="13" applyFont="1" applyFill="1" applyAlignment="1">
      <alignment horizontal="left" vertical="center"/>
    </xf>
    <xf numFmtId="0" fontId="57" fillId="3" borderId="0" xfId="13" applyFont="1" applyFill="1"/>
    <xf numFmtId="0" fontId="53" fillId="3" borderId="0" xfId="13" applyFont="1" applyFill="1" applyAlignment="1">
      <alignment horizontal="left"/>
    </xf>
    <xf numFmtId="0" fontId="54" fillId="3" borderId="0" xfId="13" applyFont="1" applyFill="1" applyAlignment="1">
      <alignment horizontal="right" vertical="top"/>
    </xf>
    <xf numFmtId="0" fontId="53" fillId="3" borderId="5" xfId="13" applyFont="1" applyFill="1" applyBorder="1"/>
    <xf numFmtId="0" fontId="56" fillId="3" borderId="0" xfId="13" applyFont="1" applyFill="1" applyAlignment="1">
      <alignment horizontal="center" vertical="top"/>
    </xf>
    <xf numFmtId="0" fontId="58" fillId="3" borderId="0" xfId="13" applyFont="1" applyFill="1" applyAlignment="1">
      <alignment vertical="top"/>
    </xf>
    <xf numFmtId="0" fontId="58" fillId="3" borderId="0" xfId="13" applyFont="1" applyFill="1" applyAlignment="1">
      <alignment vertical="top" wrapText="1"/>
    </xf>
    <xf numFmtId="0" fontId="60" fillId="3" borderId="0" xfId="13" applyFont="1" applyFill="1" applyAlignment="1">
      <alignment horizontal="left" vertical="top"/>
    </xf>
    <xf numFmtId="0" fontId="53" fillId="3" borderId="28" xfId="13" applyFont="1" applyFill="1" applyBorder="1" applyAlignment="1">
      <alignment horizontal="center" vertical="center"/>
    </xf>
    <xf numFmtId="0" fontId="53" fillId="0" borderId="28" xfId="13" applyFont="1" applyBorder="1" applyAlignment="1">
      <alignment horizontal="center" vertical="center"/>
    </xf>
    <xf numFmtId="0" fontId="53" fillId="0" borderId="0" xfId="13" applyFont="1" applyAlignment="1">
      <alignment horizontal="left" vertical="top"/>
    </xf>
    <xf numFmtId="0" fontId="62" fillId="0" borderId="0" xfId="14" applyFont="1"/>
    <xf numFmtId="0" fontId="59" fillId="0" borderId="0" xfId="14" applyFont="1"/>
    <xf numFmtId="0" fontId="59" fillId="0" borderId="0" xfId="14" applyFont="1" applyAlignment="1">
      <alignment wrapText="1"/>
    </xf>
    <xf numFmtId="0" fontId="61" fillId="0" borderId="0" xfId="14"/>
    <xf numFmtId="0" fontId="64" fillId="0" borderId="0" xfId="14" applyFont="1" applyAlignment="1">
      <alignment wrapText="1"/>
    </xf>
    <xf numFmtId="0" fontId="65" fillId="0" borderId="0" xfId="14" applyFont="1" applyAlignment="1">
      <alignment vertical="top"/>
    </xf>
    <xf numFmtId="0" fontId="65" fillId="0" borderId="0" xfId="14" applyFont="1" applyAlignment="1">
      <alignment vertical="top" wrapText="1"/>
    </xf>
    <xf numFmtId="0" fontId="64" fillId="0" borderId="0" xfId="14" applyFont="1"/>
    <xf numFmtId="0" fontId="65" fillId="0" borderId="0" xfId="14" applyFont="1" applyAlignment="1">
      <alignment wrapText="1"/>
    </xf>
    <xf numFmtId="0" fontId="0" fillId="0" borderId="0" xfId="4" applyFont="1" applyAlignment="1">
      <alignment horizontal="left" vertical="center"/>
    </xf>
    <xf numFmtId="0" fontId="21" fillId="0" borderId="34" xfId="2" applyFont="1" applyBorder="1" applyAlignment="1">
      <alignment horizontal="center" vertical="center" wrapText="1"/>
    </xf>
    <xf numFmtId="0" fontId="21" fillId="0" borderId="28" xfId="2" applyFont="1" applyBorder="1" applyAlignment="1">
      <alignment horizontal="center" vertical="center" wrapText="1"/>
    </xf>
    <xf numFmtId="0" fontId="21" fillId="0" borderId="28" xfId="2" applyFont="1" applyBorder="1" applyAlignment="1">
      <alignment vertical="center" wrapText="1"/>
    </xf>
    <xf numFmtId="0" fontId="21" fillId="0" borderId="35" xfId="2" applyFont="1" applyBorder="1" applyAlignment="1">
      <alignment vertical="center" wrapText="1"/>
    </xf>
    <xf numFmtId="0" fontId="21" fillId="0" borderId="37" xfId="2" applyFont="1" applyBorder="1" applyAlignment="1">
      <alignment horizontal="center" vertical="center" wrapText="1"/>
    </xf>
    <xf numFmtId="0" fontId="21" fillId="0" borderId="38" xfId="2" applyFont="1" applyBorder="1" applyAlignment="1">
      <alignment horizontal="center" vertical="center" wrapText="1"/>
    </xf>
    <xf numFmtId="0" fontId="21" fillId="0" borderId="38" xfId="2" applyFont="1" applyBorder="1" applyAlignment="1">
      <alignment vertical="center" wrapText="1"/>
    </xf>
    <xf numFmtId="0" fontId="21" fillId="0" borderId="39" xfId="2" applyFont="1" applyBorder="1" applyAlignment="1">
      <alignment vertical="center" wrapText="1"/>
    </xf>
    <xf numFmtId="0" fontId="21" fillId="0" borderId="28" xfId="2" applyFont="1" applyFill="1" applyBorder="1" applyAlignment="1">
      <alignment vertical="center" wrapText="1"/>
    </xf>
    <xf numFmtId="0" fontId="28" fillId="0" borderId="28" xfId="2" applyFont="1" applyFill="1" applyBorder="1" applyAlignment="1">
      <alignment vertical="center" wrapText="1"/>
    </xf>
    <xf numFmtId="0" fontId="21" fillId="0" borderId="28" xfId="2" applyFont="1" applyFill="1" applyBorder="1" applyAlignment="1">
      <alignment horizontal="left" vertical="center" wrapText="1"/>
    </xf>
    <xf numFmtId="0" fontId="21" fillId="0" borderId="48" xfId="2" applyFont="1" applyBorder="1" applyAlignment="1">
      <alignment horizontal="center" vertical="center" wrapText="1"/>
    </xf>
    <xf numFmtId="0" fontId="21" fillId="0" borderId="51" xfId="2" applyFont="1" applyBorder="1" applyAlignment="1">
      <alignment horizontal="center" vertical="center" wrapText="1"/>
    </xf>
    <xf numFmtId="0" fontId="21"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21" fillId="0" borderId="43" xfId="2" applyFont="1" applyBorder="1" applyAlignment="1">
      <alignment horizontal="center" vertical="center" wrapText="1"/>
    </xf>
    <xf numFmtId="0" fontId="21" fillId="0" borderId="34" xfId="2" applyFont="1" applyBorder="1" applyAlignment="1">
      <alignment vertical="center" wrapText="1"/>
    </xf>
    <xf numFmtId="0" fontId="21" fillId="0" borderId="45" xfId="2" applyFont="1" applyFill="1" applyBorder="1" applyAlignment="1">
      <alignment horizontal="center" vertical="center" wrapText="1"/>
    </xf>
    <xf numFmtId="0" fontId="21" fillId="0" borderId="27" xfId="2" applyFont="1" applyFill="1" applyBorder="1" applyAlignment="1">
      <alignment horizontal="center" vertical="center" wrapText="1"/>
    </xf>
    <xf numFmtId="0" fontId="21" fillId="0" borderId="15" xfId="2" applyFont="1" applyFill="1" applyBorder="1" applyAlignment="1">
      <alignment horizontal="left" vertical="center" wrapText="1"/>
    </xf>
    <xf numFmtId="0" fontId="21" fillId="0" borderId="11" xfId="2" applyFont="1" applyFill="1" applyBorder="1" applyAlignment="1">
      <alignment horizontal="left" vertical="center" wrapText="1"/>
    </xf>
    <xf numFmtId="0" fontId="21" fillId="0" borderId="12" xfId="2" applyFont="1" applyFill="1" applyBorder="1" applyAlignment="1">
      <alignment horizontal="left" vertical="center" wrapText="1"/>
    </xf>
    <xf numFmtId="0" fontId="21" fillId="0" borderId="50" xfId="2" applyFont="1" applyFill="1" applyBorder="1" applyAlignment="1">
      <alignment horizontal="center" vertical="center" wrapText="1"/>
    </xf>
    <xf numFmtId="0" fontId="21" fillId="0" borderId="28" xfId="2" applyFont="1" applyFill="1" applyBorder="1" applyAlignment="1">
      <alignment horizontal="center" vertical="center" textRotation="255" wrapText="1"/>
    </xf>
    <xf numFmtId="0" fontId="22" fillId="0" borderId="0" xfId="2" applyFont="1" applyAlignment="1">
      <alignment horizontal="left" vertical="center" wrapText="1"/>
    </xf>
    <xf numFmtId="0" fontId="24" fillId="2" borderId="49" xfId="2" applyFont="1" applyFill="1" applyBorder="1" applyAlignment="1">
      <alignment horizontal="center" vertical="center" wrapText="1"/>
    </xf>
    <xf numFmtId="0" fontId="24" fillId="2" borderId="2" xfId="2" applyFont="1" applyFill="1" applyBorder="1" applyAlignment="1">
      <alignment horizontal="center" vertical="center" wrapText="1"/>
    </xf>
    <xf numFmtId="0" fontId="21" fillId="0" borderId="28" xfId="2" applyFont="1" applyBorder="1" applyAlignment="1">
      <alignment horizontal="distributed" vertical="center" wrapText="1" indent="4"/>
    </xf>
    <xf numFmtId="49" fontId="0" fillId="0" borderId="0" xfId="3" applyNumberFormat="1" applyFont="1" applyAlignment="1">
      <alignment horizontal="left" vertical="center"/>
    </xf>
    <xf numFmtId="49" fontId="2" fillId="0" borderId="0" xfId="3" applyNumberFormat="1" applyFont="1" applyAlignment="1">
      <alignment horizontal="left" vertical="center"/>
    </xf>
    <xf numFmtId="49" fontId="2" fillId="0" borderId="0" xfId="3" applyNumberFormat="1" applyFont="1" applyAlignment="1">
      <alignment horizontal="center" vertical="center"/>
    </xf>
    <xf numFmtId="49" fontId="0" fillId="0" borderId="0" xfId="3" applyNumberFormat="1" applyFont="1" applyAlignment="1">
      <alignment horizontal="center" vertical="center"/>
    </xf>
    <xf numFmtId="49" fontId="0" fillId="0" borderId="0" xfId="3" applyNumberFormat="1" applyFont="1" applyAlignment="1">
      <alignment horizontal="right" vertical="center"/>
    </xf>
    <xf numFmtId="49" fontId="2" fillId="0" borderId="0" xfId="3" applyNumberFormat="1" applyFont="1" applyAlignment="1">
      <alignment horizontal="right" vertical="center"/>
    </xf>
    <xf numFmtId="49" fontId="2" fillId="0" borderId="0" xfId="3" applyNumberFormat="1" applyFont="1" applyAlignment="1">
      <alignment horizontal="center" vertical="center" shrinkToFit="1"/>
    </xf>
    <xf numFmtId="49" fontId="4" fillId="4" borderId="45" xfId="3" applyNumberFormat="1" applyFont="1" applyFill="1" applyBorder="1" applyAlignment="1">
      <alignment horizontal="center" vertical="center" textRotation="255"/>
    </xf>
    <xf numFmtId="49" fontId="4" fillId="4" borderId="50" xfId="3" applyNumberFormat="1" applyFont="1" applyFill="1" applyBorder="1" applyAlignment="1">
      <alignment horizontal="center" vertical="center" textRotation="255"/>
    </xf>
    <xf numFmtId="49" fontId="4" fillId="4" borderId="27" xfId="3" applyNumberFormat="1" applyFont="1" applyFill="1" applyBorder="1" applyAlignment="1">
      <alignment horizontal="center" vertical="center" textRotation="255"/>
    </xf>
    <xf numFmtId="49" fontId="4" fillId="4" borderId="68" xfId="3" applyNumberFormat="1" applyFont="1" applyFill="1" applyBorder="1" applyAlignment="1">
      <alignment vertical="center" shrinkToFit="1"/>
    </xf>
    <xf numFmtId="49" fontId="4" fillId="4" borderId="67" xfId="3" applyNumberFormat="1" applyFont="1" applyFill="1" applyBorder="1" applyAlignment="1">
      <alignment vertical="center" shrinkToFit="1"/>
    </xf>
    <xf numFmtId="49" fontId="4" fillId="0" borderId="68" xfId="3" applyNumberFormat="1" applyFont="1" applyBorder="1" applyAlignment="1">
      <alignment vertical="center" shrinkToFit="1"/>
    </xf>
    <xf numFmtId="49" fontId="4" fillId="0" borderId="66" xfId="3" applyNumberFormat="1" applyFont="1" applyBorder="1" applyAlignment="1">
      <alignment vertical="center" shrinkToFit="1"/>
    </xf>
    <xf numFmtId="49" fontId="4" fillId="0" borderId="67" xfId="3" applyNumberFormat="1" applyFont="1" applyBorder="1" applyAlignment="1">
      <alignment vertical="center" shrinkToFit="1"/>
    </xf>
    <xf numFmtId="49" fontId="4" fillId="4" borderId="84" xfId="3" applyNumberFormat="1" applyFont="1" applyFill="1" applyBorder="1" applyAlignment="1">
      <alignment vertical="center" shrinkToFit="1"/>
    </xf>
    <xf numFmtId="49" fontId="4" fillId="4" borderId="85" xfId="3" applyNumberFormat="1" applyFont="1" applyFill="1" applyBorder="1" applyAlignment="1">
      <alignment vertical="center" shrinkToFit="1"/>
    </xf>
    <xf numFmtId="49" fontId="38" fillId="0" borderId="84" xfId="3" applyNumberFormat="1" applyFont="1" applyBorder="1" applyAlignment="1">
      <alignment vertical="center" shrinkToFit="1"/>
    </xf>
    <xf numFmtId="49" fontId="38" fillId="0" borderId="86" xfId="3" applyNumberFormat="1" applyFont="1" applyBorder="1" applyAlignment="1">
      <alignment vertical="center" shrinkToFit="1"/>
    </xf>
    <xf numFmtId="49" fontId="38" fillId="0" borderId="85" xfId="3" applyNumberFormat="1" applyFont="1" applyBorder="1" applyAlignment="1">
      <alignment vertical="center" shrinkToFit="1"/>
    </xf>
    <xf numFmtId="49" fontId="4" fillId="4" borderId="17" xfId="3" applyNumberFormat="1" applyFont="1" applyFill="1" applyBorder="1">
      <alignment vertical="center"/>
    </xf>
    <xf numFmtId="49" fontId="4" fillId="4" borderId="13" xfId="3" applyNumberFormat="1" applyFont="1" applyFill="1" applyBorder="1">
      <alignment vertical="center"/>
    </xf>
    <xf numFmtId="49" fontId="4" fillId="4" borderId="14" xfId="3" applyNumberFormat="1" applyFont="1" applyFill="1" applyBorder="1">
      <alignment vertical="center"/>
    </xf>
    <xf numFmtId="49" fontId="4" fillId="4" borderId="10" xfId="3" applyNumberFormat="1" applyFont="1" applyFill="1" applyBorder="1">
      <alignment vertical="center"/>
    </xf>
    <xf numFmtId="49" fontId="4" fillId="0" borderId="15" xfId="3" applyNumberFormat="1" applyFont="1" applyBorder="1" applyAlignment="1">
      <alignment horizontal="center" vertical="center" shrinkToFit="1"/>
    </xf>
    <xf numFmtId="49" fontId="4" fillId="0" borderId="11" xfId="3" applyNumberFormat="1" applyFont="1" applyBorder="1" applyAlignment="1">
      <alignment horizontal="center" vertical="center" shrinkToFit="1"/>
    </xf>
    <xf numFmtId="49" fontId="4" fillId="0" borderId="12" xfId="3" applyNumberFormat="1" applyFont="1" applyBorder="1" applyAlignment="1">
      <alignment horizontal="center" vertical="center" shrinkToFit="1"/>
    </xf>
    <xf numFmtId="49" fontId="4" fillId="0" borderId="28" xfId="3" applyNumberFormat="1" applyFont="1" applyBorder="1" applyAlignment="1">
      <alignment horizontal="center" vertical="center" shrinkToFit="1"/>
    </xf>
    <xf numFmtId="49" fontId="4" fillId="0" borderId="15" xfId="3" applyNumberFormat="1" applyFont="1" applyBorder="1" applyAlignment="1">
      <alignment horizontal="left" vertical="center"/>
    </xf>
    <xf numFmtId="49" fontId="4" fillId="0" borderId="12" xfId="3" applyNumberFormat="1" applyFont="1" applyBorder="1" applyAlignment="1">
      <alignment horizontal="left" vertical="center"/>
    </xf>
    <xf numFmtId="49" fontId="4" fillId="0" borderId="11" xfId="3" applyNumberFormat="1" applyFont="1" applyBorder="1" applyAlignment="1">
      <alignment vertical="center" shrinkToFit="1"/>
    </xf>
    <xf numFmtId="49" fontId="4" fillId="0" borderId="12" xfId="3" applyNumberFormat="1" applyFont="1" applyBorder="1" applyAlignment="1">
      <alignment vertical="center" shrinkToFit="1"/>
    </xf>
    <xf numFmtId="49" fontId="4" fillId="4" borderId="17" xfId="3" applyNumberFormat="1" applyFont="1" applyFill="1" applyBorder="1" applyAlignment="1">
      <alignment vertical="center" wrapText="1"/>
    </xf>
    <xf numFmtId="49" fontId="4" fillId="4" borderId="3" xfId="3" applyNumberFormat="1" applyFont="1" applyFill="1" applyBorder="1" applyAlignment="1">
      <alignment vertical="center" wrapText="1"/>
    </xf>
    <xf numFmtId="49" fontId="4" fillId="4" borderId="8" xfId="3" applyNumberFormat="1" applyFont="1" applyFill="1" applyBorder="1" applyAlignment="1">
      <alignment vertical="center" wrapText="1"/>
    </xf>
    <xf numFmtId="49" fontId="4" fillId="4" borderId="0" xfId="3" applyNumberFormat="1" applyFont="1" applyFill="1" applyAlignment="1">
      <alignment vertical="center" wrapText="1"/>
    </xf>
    <xf numFmtId="49" fontId="4" fillId="4" borderId="14" xfId="3" applyNumberFormat="1" applyFont="1" applyFill="1" applyBorder="1" applyAlignment="1">
      <alignment vertical="center" wrapText="1"/>
    </xf>
    <xf numFmtId="49" fontId="4" fillId="4" borderId="5" xfId="3" applyNumberFormat="1" applyFont="1" applyFill="1" applyBorder="1" applyAlignment="1">
      <alignment vertical="center" wrapText="1"/>
    </xf>
    <xf numFmtId="49" fontId="4" fillId="0" borderId="3" xfId="3" applyNumberFormat="1" applyFont="1" applyBorder="1">
      <alignment vertical="center"/>
    </xf>
    <xf numFmtId="49" fontId="4" fillId="0" borderId="0" xfId="3" applyNumberFormat="1" applyFont="1" applyAlignment="1">
      <alignment horizontal="center" vertical="center" shrinkToFit="1"/>
    </xf>
    <xf numFmtId="49" fontId="4" fillId="0" borderId="0" xfId="3" applyNumberFormat="1" applyFont="1" applyAlignment="1">
      <alignment vertical="center" shrinkToFit="1"/>
    </xf>
    <xf numFmtId="49" fontId="4" fillId="0" borderId="9" xfId="3" applyNumberFormat="1" applyFont="1" applyBorder="1" applyAlignment="1">
      <alignment vertical="center" shrinkToFit="1"/>
    </xf>
    <xf numFmtId="49" fontId="4" fillId="0" borderId="14" xfId="3" applyNumberFormat="1" applyFont="1" applyBorder="1">
      <alignment vertical="center"/>
    </xf>
    <xf numFmtId="49" fontId="4" fillId="0" borderId="5" xfId="3" applyNumberFormat="1" applyFont="1" applyBorder="1">
      <alignment vertical="center"/>
    </xf>
    <xf numFmtId="49" fontId="4" fillId="0" borderId="10" xfId="3" applyNumberFormat="1" applyFont="1" applyBorder="1">
      <alignment vertical="center"/>
    </xf>
    <xf numFmtId="49" fontId="4" fillId="4" borderId="13" xfId="3" applyNumberFormat="1" applyFont="1" applyFill="1" applyBorder="1" applyAlignment="1">
      <alignment vertical="center" wrapText="1"/>
    </xf>
    <xf numFmtId="49" fontId="4" fillId="4" borderId="10" xfId="3" applyNumberFormat="1" applyFont="1" applyFill="1" applyBorder="1" applyAlignment="1">
      <alignment vertical="center" wrapText="1"/>
    </xf>
    <xf numFmtId="49" fontId="2" fillId="0" borderId="0" xfId="3" applyNumberFormat="1" applyFont="1" applyAlignment="1">
      <alignment vertical="center" shrinkToFit="1"/>
    </xf>
    <xf numFmtId="49" fontId="5" fillId="0" borderId="15" xfId="3" applyNumberFormat="1" applyFont="1" applyBorder="1" applyAlignment="1">
      <alignment horizontal="center" vertical="center"/>
    </xf>
    <xf numFmtId="49" fontId="5" fillId="0" borderId="11" xfId="3" applyNumberFormat="1" applyFont="1" applyBorder="1" applyAlignment="1">
      <alignment horizontal="center" vertical="center"/>
    </xf>
    <xf numFmtId="49" fontId="5" fillId="0" borderId="12" xfId="3" applyNumberFormat="1" applyFont="1" applyBorder="1" applyAlignment="1">
      <alignment horizontal="center" vertical="center"/>
    </xf>
    <xf numFmtId="49" fontId="4" fillId="0" borderId="45" xfId="3" applyNumberFormat="1" applyFont="1" applyBorder="1" applyAlignment="1">
      <alignment horizontal="center" vertical="center" shrinkToFit="1"/>
    </xf>
    <xf numFmtId="0" fontId="4" fillId="0" borderId="27" xfId="3" applyFont="1" applyBorder="1" applyAlignment="1">
      <alignment horizontal="center" vertical="center" shrinkToFit="1"/>
    </xf>
    <xf numFmtId="49" fontId="4" fillId="0" borderId="3" xfId="3" applyNumberFormat="1" applyFont="1" applyBorder="1" applyAlignment="1">
      <alignment horizontal="center" vertical="center" shrinkToFit="1"/>
    </xf>
    <xf numFmtId="49" fontId="4" fillId="0" borderId="13" xfId="3" applyNumberFormat="1" applyFont="1" applyBorder="1" applyAlignment="1">
      <alignment horizontal="center" vertical="center" shrinkToFit="1"/>
    </xf>
    <xf numFmtId="49" fontId="4" fillId="0" borderId="5" xfId="3" applyNumberFormat="1" applyFont="1" applyBorder="1" applyAlignment="1">
      <alignment horizontal="center" vertical="center" shrinkToFit="1"/>
    </xf>
    <xf numFmtId="49" fontId="4" fillId="0" borderId="10" xfId="3" applyNumberFormat="1" applyFont="1" applyBorder="1" applyAlignment="1">
      <alignment horizontal="center" vertical="center" shrinkToFit="1"/>
    </xf>
    <xf numFmtId="0" fontId="4" fillId="0" borderId="68" xfId="3" applyFont="1" applyBorder="1" applyAlignment="1">
      <alignment vertical="center" shrinkToFit="1"/>
    </xf>
    <xf numFmtId="0" fontId="4" fillId="0" borderId="66" xfId="3" applyFont="1" applyBorder="1" applyAlignment="1">
      <alignment vertical="center" shrinkToFit="1"/>
    </xf>
    <xf numFmtId="0" fontId="4" fillId="0" borderId="67" xfId="3" applyFont="1" applyBorder="1" applyAlignment="1">
      <alignment vertical="center" shrinkToFit="1"/>
    </xf>
    <xf numFmtId="49" fontId="4" fillId="0" borderId="17" xfId="3" applyNumberFormat="1" applyFont="1" applyBorder="1" applyAlignment="1">
      <alignment vertical="center" wrapText="1"/>
    </xf>
    <xf numFmtId="49" fontId="4" fillId="0" borderId="13" xfId="3" applyNumberFormat="1" applyFont="1" applyBorder="1" applyAlignment="1">
      <alignment vertical="center" wrapText="1"/>
    </xf>
    <xf numFmtId="49" fontId="4" fillId="0" borderId="14" xfId="3" applyNumberFormat="1" applyFont="1" applyBorder="1" applyAlignment="1">
      <alignment vertical="center" wrapText="1"/>
    </xf>
    <xf numFmtId="49" fontId="4" fillId="0" borderId="10" xfId="3" applyNumberFormat="1" applyFont="1" applyBorder="1" applyAlignment="1">
      <alignment vertical="center" wrapText="1"/>
    </xf>
    <xf numFmtId="0" fontId="4" fillId="0" borderId="84" xfId="3" applyFont="1" applyBorder="1" applyAlignment="1">
      <alignment vertical="center" shrinkToFit="1"/>
    </xf>
    <xf numFmtId="0" fontId="4" fillId="0" borderId="86" xfId="3" applyFont="1" applyBorder="1" applyAlignment="1">
      <alignment vertical="center" shrinkToFit="1"/>
    </xf>
    <xf numFmtId="0" fontId="4" fillId="0" borderId="85" xfId="3" applyFont="1" applyBorder="1" applyAlignment="1">
      <alignment vertical="center" shrinkToFit="1"/>
    </xf>
    <xf numFmtId="49" fontId="20" fillId="4" borderId="28" xfId="3" applyNumberFormat="1" applyFont="1" applyFill="1" applyBorder="1" applyAlignment="1">
      <alignment horizontal="center" vertical="center" wrapText="1" shrinkToFit="1"/>
    </xf>
    <xf numFmtId="0" fontId="20" fillId="4" borderId="28" xfId="3" applyFont="1" applyFill="1" applyBorder="1" applyAlignment="1">
      <alignment horizontal="center" vertical="center" wrapText="1" shrinkToFit="1"/>
    </xf>
    <xf numFmtId="49" fontId="4" fillId="4" borderId="17" xfId="3" applyNumberFormat="1" applyFont="1" applyFill="1" applyBorder="1" applyAlignment="1">
      <alignment horizontal="center" vertical="center" wrapText="1" shrinkToFit="1"/>
    </xf>
    <xf numFmtId="49" fontId="4" fillId="4" borderId="3" xfId="3" applyNumberFormat="1" applyFont="1" applyFill="1" applyBorder="1" applyAlignment="1">
      <alignment horizontal="center" vertical="center" wrapText="1" shrinkToFit="1"/>
    </xf>
    <xf numFmtId="49" fontId="4" fillId="4" borderId="13" xfId="3" applyNumberFormat="1" applyFont="1" applyFill="1" applyBorder="1" applyAlignment="1">
      <alignment horizontal="center" vertical="center" wrapText="1" shrinkToFit="1"/>
    </xf>
    <xf numFmtId="49" fontId="4" fillId="4" borderId="14" xfId="3" applyNumberFormat="1" applyFont="1" applyFill="1" applyBorder="1" applyAlignment="1">
      <alignment horizontal="center" vertical="center" wrapText="1" shrinkToFit="1"/>
    </xf>
    <xf numFmtId="49" fontId="4" fillId="4" borderId="5" xfId="3" applyNumberFormat="1" applyFont="1" applyFill="1" applyBorder="1" applyAlignment="1">
      <alignment horizontal="center" vertical="center" wrapText="1" shrinkToFit="1"/>
    </xf>
    <xf numFmtId="49" fontId="4" fillId="4" borderId="10" xfId="3" applyNumberFormat="1" applyFont="1" applyFill="1" applyBorder="1" applyAlignment="1">
      <alignment horizontal="center" vertical="center" wrapText="1" shrinkToFit="1"/>
    </xf>
    <xf numFmtId="49" fontId="5" fillId="0" borderId="15" xfId="3" applyNumberFormat="1" applyFont="1" applyBorder="1" applyAlignment="1">
      <alignment horizontal="left" vertical="center" wrapText="1"/>
    </xf>
    <xf numFmtId="49" fontId="5" fillId="0" borderId="11" xfId="3" applyNumberFormat="1" applyFont="1" applyBorder="1" applyAlignment="1">
      <alignment horizontal="left" vertical="center" wrapText="1"/>
    </xf>
    <xf numFmtId="49" fontId="5" fillId="0" borderId="12" xfId="3" applyNumberFormat="1" applyFont="1" applyBorder="1" applyAlignment="1">
      <alignment horizontal="left" vertical="center" wrapText="1"/>
    </xf>
    <xf numFmtId="49" fontId="5" fillId="0" borderId="15" xfId="3" applyNumberFormat="1" applyFont="1" applyBorder="1" applyAlignment="1">
      <alignment horizontal="left" vertical="center"/>
    </xf>
    <xf numFmtId="49" fontId="5" fillId="0" borderId="11" xfId="3" applyNumberFormat="1" applyFont="1" applyBorder="1" applyAlignment="1">
      <alignment horizontal="left" vertical="center"/>
    </xf>
    <xf numFmtId="49" fontId="5" fillId="0" borderId="12" xfId="3" applyNumberFormat="1" applyFont="1" applyBorder="1" applyAlignment="1">
      <alignment horizontal="left" vertical="center"/>
    </xf>
    <xf numFmtId="49" fontId="4" fillId="4" borderId="9" xfId="3" applyNumberFormat="1" applyFont="1" applyFill="1" applyBorder="1" applyAlignment="1">
      <alignment vertical="center" wrapText="1"/>
    </xf>
    <xf numFmtId="49" fontId="4" fillId="4" borderId="8" xfId="3" applyNumberFormat="1" applyFont="1" applyFill="1" applyBorder="1">
      <alignment vertical="center"/>
    </xf>
    <xf numFmtId="49" fontId="4" fillId="4" borderId="9" xfId="3" applyNumberFormat="1" applyFont="1" applyFill="1" applyBorder="1">
      <alignment vertical="center"/>
    </xf>
    <xf numFmtId="49" fontId="20" fillId="4" borderId="17" xfId="3" applyNumberFormat="1" applyFont="1" applyFill="1" applyBorder="1" applyAlignment="1">
      <alignment horizontal="center" vertical="center" wrapText="1" shrinkToFit="1"/>
    </xf>
    <xf numFmtId="49" fontId="20" fillId="4" borderId="3" xfId="3" applyNumberFormat="1" applyFont="1" applyFill="1" applyBorder="1" applyAlignment="1">
      <alignment horizontal="center" vertical="center" wrapText="1" shrinkToFit="1"/>
    </xf>
    <xf numFmtId="49" fontId="20" fillId="4" borderId="13" xfId="3" applyNumberFormat="1" applyFont="1" applyFill="1" applyBorder="1" applyAlignment="1">
      <alignment horizontal="center" vertical="center" wrapText="1" shrinkToFit="1"/>
    </xf>
    <xf numFmtId="49" fontId="20" fillId="4" borderId="14" xfId="3" applyNumberFormat="1" applyFont="1" applyFill="1" applyBorder="1" applyAlignment="1">
      <alignment horizontal="center" vertical="center" wrapText="1" shrinkToFit="1"/>
    </xf>
    <xf numFmtId="49" fontId="20" fillId="4" borderId="5" xfId="3" applyNumberFormat="1" applyFont="1" applyFill="1" applyBorder="1" applyAlignment="1">
      <alignment horizontal="center" vertical="center" wrapText="1" shrinkToFit="1"/>
    </xf>
    <xf numFmtId="49" fontId="20" fillId="4" borderId="10" xfId="3" applyNumberFormat="1" applyFont="1" applyFill="1" applyBorder="1" applyAlignment="1">
      <alignment horizontal="center" vertical="center" wrapText="1" shrinkToFit="1"/>
    </xf>
    <xf numFmtId="49" fontId="4" fillId="0" borderId="17" xfId="3" applyNumberFormat="1" applyFont="1" applyBorder="1" applyAlignment="1">
      <alignment horizontal="center" vertical="center"/>
    </xf>
    <xf numFmtId="49" fontId="4" fillId="0" borderId="3" xfId="3" applyNumberFormat="1" applyFont="1" applyBorder="1" applyAlignment="1">
      <alignment horizontal="center" vertical="center"/>
    </xf>
    <xf numFmtId="49" fontId="4" fillId="0" borderId="13"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4" fillId="0" borderId="0" xfId="3" applyNumberFormat="1" applyFont="1" applyAlignment="1">
      <alignment horizontal="left" vertical="top" wrapText="1"/>
    </xf>
    <xf numFmtId="0" fontId="4" fillId="4" borderId="15" xfId="4" applyFont="1" applyFill="1" applyBorder="1">
      <alignment vertical="center"/>
    </xf>
    <xf numFmtId="0" fontId="4" fillId="4" borderId="11" xfId="4" applyFont="1" applyFill="1" applyBorder="1">
      <alignment vertical="center"/>
    </xf>
    <xf numFmtId="0" fontId="4" fillId="4" borderId="12" xfId="4" applyFont="1" applyFill="1" applyBorder="1">
      <alignment vertical="center"/>
    </xf>
    <xf numFmtId="49" fontId="4" fillId="0" borderId="0" xfId="3" applyNumberFormat="1" applyFont="1" applyAlignment="1">
      <alignment vertical="top" wrapText="1"/>
    </xf>
    <xf numFmtId="49" fontId="4" fillId="0" borderId="0" xfId="3" applyNumberFormat="1" applyFont="1" applyAlignment="1">
      <alignment vertical="top" wrapText="1" shrinkToFit="1"/>
    </xf>
    <xf numFmtId="0" fontId="4" fillId="0" borderId="0" xfId="3" applyFont="1" applyAlignment="1">
      <alignment vertical="top" wrapText="1" shrinkToFit="1"/>
    </xf>
    <xf numFmtId="49" fontId="3" fillId="4" borderId="45" xfId="3" applyNumberFormat="1" applyFont="1" applyFill="1" applyBorder="1" applyAlignment="1">
      <alignment horizontal="center" vertical="center" textRotation="255"/>
    </xf>
    <xf numFmtId="49" fontId="3" fillId="4" borderId="50" xfId="3" applyNumberFormat="1" applyFont="1" applyFill="1" applyBorder="1" applyAlignment="1">
      <alignment horizontal="center" vertical="center" textRotation="255"/>
    </xf>
    <xf numFmtId="49" fontId="3" fillId="4" borderId="27" xfId="3" applyNumberFormat="1" applyFont="1" applyFill="1" applyBorder="1" applyAlignment="1">
      <alignment horizontal="center" vertical="center" textRotation="255"/>
    </xf>
    <xf numFmtId="49" fontId="4" fillId="4" borderId="66" xfId="3" applyNumberFormat="1" applyFont="1" applyFill="1" applyBorder="1" applyAlignment="1">
      <alignment vertical="center" shrinkToFit="1"/>
    </xf>
    <xf numFmtId="49" fontId="4" fillId="0" borderId="17" xfId="3" applyNumberFormat="1" applyFont="1" applyBorder="1" applyAlignment="1">
      <alignment vertical="center" shrinkToFit="1"/>
    </xf>
    <xf numFmtId="49" fontId="4" fillId="0" borderId="3" xfId="3" applyNumberFormat="1" applyFont="1" applyBorder="1" applyAlignment="1">
      <alignment vertical="center" shrinkToFit="1"/>
    </xf>
    <xf numFmtId="49" fontId="4" fillId="0" borderId="13" xfId="3" applyNumberFormat="1" applyFont="1" applyBorder="1" applyAlignment="1">
      <alignment vertical="center" shrinkToFit="1"/>
    </xf>
    <xf numFmtId="49" fontId="4" fillId="4" borderId="86" xfId="3" applyNumberFormat="1" applyFont="1" applyFill="1" applyBorder="1" applyAlignment="1">
      <alignment vertical="center" shrinkToFit="1"/>
    </xf>
    <xf numFmtId="49" fontId="2" fillId="0" borderId="0" xfId="8" applyNumberFormat="1" applyFont="1" applyAlignment="1">
      <alignment horizontal="left" vertical="top"/>
    </xf>
    <xf numFmtId="49" fontId="2" fillId="0" borderId="0" xfId="8" applyNumberFormat="1" applyFont="1" applyAlignment="1">
      <alignment horizontal="left" vertical="top" wrapText="1"/>
    </xf>
    <xf numFmtId="49" fontId="0" fillId="0" borderId="0" xfId="8" applyNumberFormat="1" applyFont="1" applyAlignment="1">
      <alignment horizontal="left" vertical="center"/>
    </xf>
    <xf numFmtId="49" fontId="2" fillId="0" borderId="0" xfId="8" applyNumberFormat="1" applyFont="1" applyAlignment="1">
      <alignment horizontal="left" vertical="center"/>
    </xf>
    <xf numFmtId="49" fontId="2" fillId="0" borderId="0" xfId="8" applyNumberFormat="1" applyFont="1" applyAlignment="1">
      <alignment horizontal="center" vertical="center"/>
    </xf>
    <xf numFmtId="49" fontId="0" fillId="0" borderId="0" xfId="8" applyNumberFormat="1" applyFont="1" applyAlignment="1">
      <alignment horizontal="center" vertical="center"/>
    </xf>
    <xf numFmtId="176" fontId="2" fillId="0" borderId="0" xfId="8" applyNumberFormat="1" applyFont="1" applyAlignment="1">
      <alignment horizontal="center" vertical="center"/>
    </xf>
    <xf numFmtId="49" fontId="0" fillId="0" borderId="0" xfId="8" applyNumberFormat="1" applyFont="1" applyAlignment="1">
      <alignment horizontal="right" vertical="center"/>
    </xf>
    <xf numFmtId="49" fontId="2" fillId="0" borderId="0" xfId="8" applyNumberFormat="1" applyFont="1" applyAlignment="1">
      <alignment horizontal="right" vertical="center"/>
    </xf>
    <xf numFmtId="49" fontId="4" fillId="0" borderId="15" xfId="9" applyNumberFormat="1" applyFont="1" applyBorder="1" applyAlignment="1">
      <alignment horizontal="left" vertical="center"/>
    </xf>
    <xf numFmtId="49" fontId="4" fillId="0" borderId="11" xfId="9" applyNumberFormat="1" applyFont="1" applyBorder="1" applyAlignment="1">
      <alignment horizontal="left" vertical="center"/>
    </xf>
    <xf numFmtId="49" fontId="4" fillId="0" borderId="12" xfId="9" applyNumberFormat="1" applyFont="1" applyBorder="1" applyAlignment="1">
      <alignment horizontal="left" vertical="center"/>
    </xf>
    <xf numFmtId="49" fontId="4" fillId="4" borderId="17" xfId="8" applyNumberFormat="1" applyFont="1" applyFill="1" applyBorder="1" applyAlignment="1">
      <alignment horizontal="center" vertical="center"/>
    </xf>
    <xf numFmtId="49" fontId="4" fillId="4" borderId="3" xfId="8" applyNumberFormat="1" applyFont="1" applyFill="1" applyBorder="1" applyAlignment="1">
      <alignment horizontal="center" vertical="center"/>
    </xf>
    <xf numFmtId="49" fontId="4" fillId="4" borderId="13" xfId="8" applyNumberFormat="1" applyFont="1" applyFill="1" applyBorder="1" applyAlignment="1">
      <alignment horizontal="center" vertical="center"/>
    </xf>
    <xf numFmtId="49" fontId="4" fillId="4" borderId="8" xfId="8" applyNumberFormat="1" applyFont="1" applyFill="1" applyBorder="1" applyAlignment="1">
      <alignment horizontal="center" vertical="center"/>
    </xf>
    <xf numFmtId="49" fontId="4" fillId="4" borderId="0" xfId="8" applyNumberFormat="1" applyFont="1" applyFill="1" applyBorder="1" applyAlignment="1">
      <alignment horizontal="center" vertical="center"/>
    </xf>
    <xf numFmtId="49" fontId="4" fillId="4" borderId="9" xfId="8" applyNumberFormat="1" applyFont="1" applyFill="1" applyBorder="1" applyAlignment="1">
      <alignment horizontal="center" vertical="center"/>
    </xf>
    <xf numFmtId="49" fontId="4" fillId="4" borderId="14" xfId="8" applyNumberFormat="1" applyFont="1" applyFill="1" applyBorder="1" applyAlignment="1">
      <alignment horizontal="center" vertical="center"/>
    </xf>
    <xf numFmtId="49" fontId="4" fillId="4" borderId="5" xfId="8" applyNumberFormat="1" applyFont="1" applyFill="1" applyBorder="1" applyAlignment="1">
      <alignment horizontal="center" vertical="center"/>
    </xf>
    <xf numFmtId="49" fontId="4" fillId="4" borderId="10" xfId="8" applyNumberFormat="1" applyFont="1" applyFill="1" applyBorder="1" applyAlignment="1">
      <alignment horizontal="center" vertical="center"/>
    </xf>
    <xf numFmtId="49" fontId="4" fillId="0" borderId="17" xfId="9" applyNumberFormat="1" applyFont="1" applyBorder="1" applyAlignment="1">
      <alignment horizontal="center" vertical="center"/>
    </xf>
    <xf numFmtId="49" fontId="4" fillId="0" borderId="3" xfId="9" applyNumberFormat="1" applyFont="1" applyBorder="1" applyAlignment="1">
      <alignment horizontal="center" vertical="center"/>
    </xf>
    <xf numFmtId="49" fontId="4" fillId="0" borderId="91" xfId="9" applyNumberFormat="1" applyFont="1" applyBorder="1" applyAlignment="1">
      <alignment horizontal="center" vertical="center"/>
    </xf>
    <xf numFmtId="49" fontId="4" fillId="0" borderId="14" xfId="9" applyNumberFormat="1" applyFont="1" applyBorder="1" applyAlignment="1">
      <alignment horizontal="center" vertical="center"/>
    </xf>
    <xf numFmtId="49" fontId="4" fillId="0" borderId="5" xfId="9" applyNumberFormat="1" applyFont="1" applyBorder="1" applyAlignment="1">
      <alignment horizontal="center" vertical="center"/>
    </xf>
    <xf numFmtId="49" fontId="4" fillId="0" borderId="92" xfId="9" applyNumberFormat="1" applyFont="1" applyBorder="1" applyAlignment="1">
      <alignment horizontal="center" vertical="center"/>
    </xf>
    <xf numFmtId="49" fontId="4" fillId="0" borderId="3" xfId="8" applyNumberFormat="1" applyFont="1" applyBorder="1" applyAlignment="1">
      <alignment horizontal="left" vertical="center" wrapText="1"/>
    </xf>
    <xf numFmtId="49" fontId="4" fillId="0" borderId="13" xfId="8" applyNumberFormat="1" applyFont="1" applyBorder="1" applyAlignment="1">
      <alignment horizontal="left" vertical="center" wrapText="1"/>
    </xf>
    <xf numFmtId="49" fontId="4" fillId="0" borderId="5" xfId="8" applyNumberFormat="1" applyFont="1" applyBorder="1" applyAlignment="1">
      <alignment horizontal="left" vertical="center" wrapText="1"/>
    </xf>
    <xf numFmtId="49" fontId="4" fillId="0" borderId="10" xfId="8" applyNumberFormat="1" applyFont="1" applyBorder="1" applyAlignment="1">
      <alignment horizontal="left" vertical="center" wrapText="1"/>
    </xf>
    <xf numFmtId="49" fontId="4" fillId="0" borderId="8" xfId="9" applyNumberFormat="1" applyFont="1" applyBorder="1" applyAlignment="1">
      <alignment horizontal="center" vertical="center"/>
    </xf>
    <xf numFmtId="49" fontId="4" fillId="0" borderId="0" xfId="9" applyNumberFormat="1" applyFont="1" applyAlignment="1">
      <alignment horizontal="center" vertical="center"/>
    </xf>
    <xf numFmtId="49" fontId="4" fillId="0" borderId="93" xfId="9" applyNumberFormat="1" applyFont="1" applyBorder="1" applyAlignment="1">
      <alignment horizontal="center" vertical="center"/>
    </xf>
    <xf numFmtId="49" fontId="4" fillId="0" borderId="3" xfId="9" applyNumberFormat="1" applyFont="1" applyBorder="1" applyAlignment="1">
      <alignment horizontal="left" vertical="top"/>
    </xf>
    <xf numFmtId="49" fontId="4" fillId="0" borderId="13" xfId="9" applyNumberFormat="1" applyFont="1" applyBorder="1" applyAlignment="1">
      <alignment horizontal="left" vertical="top"/>
    </xf>
    <xf numFmtId="49" fontId="4" fillId="0" borderId="0" xfId="9" applyNumberFormat="1" applyFont="1" applyAlignment="1">
      <alignment horizontal="left" vertical="top"/>
    </xf>
    <xf numFmtId="49" fontId="4" fillId="0" borderId="9" xfId="9" applyNumberFormat="1" applyFont="1" applyBorder="1" applyAlignment="1">
      <alignment horizontal="left" vertical="top"/>
    </xf>
    <xf numFmtId="49" fontId="4" fillId="0" borderId="5" xfId="9" applyNumberFormat="1" applyFont="1" applyBorder="1" applyAlignment="1">
      <alignment horizontal="left" vertical="top"/>
    </xf>
    <xf numFmtId="49" fontId="4" fillId="0" borderId="10" xfId="9" applyNumberFormat="1" applyFont="1" applyBorder="1" applyAlignment="1">
      <alignment horizontal="left" vertical="top"/>
    </xf>
    <xf numFmtId="49" fontId="4" fillId="4" borderId="15" xfId="8" applyNumberFormat="1" applyFont="1" applyFill="1" applyBorder="1" applyAlignment="1">
      <alignment horizontal="center" vertical="center"/>
    </xf>
    <xf numFmtId="49" fontId="4" fillId="4" borderId="11" xfId="8" applyNumberFormat="1" applyFont="1" applyFill="1" applyBorder="1" applyAlignment="1">
      <alignment horizontal="center" vertical="center"/>
    </xf>
    <xf numFmtId="49" fontId="4" fillId="4" borderId="12" xfId="8" applyNumberFormat="1" applyFont="1" applyFill="1" applyBorder="1" applyAlignment="1">
      <alignment horizontal="center" vertical="center"/>
    </xf>
    <xf numFmtId="49" fontId="4" fillId="0" borderId="15" xfId="8" applyNumberFormat="1" applyFont="1" applyBorder="1" applyAlignment="1">
      <alignment horizontal="left" vertical="center" wrapText="1"/>
    </xf>
    <xf numFmtId="49" fontId="4" fillId="0" borderId="11" xfId="8" applyNumberFormat="1" applyFont="1" applyBorder="1" applyAlignment="1">
      <alignment horizontal="left" vertical="center" wrapText="1"/>
    </xf>
    <xf numFmtId="49" fontId="4" fillId="0" borderId="12" xfId="8" applyNumberFormat="1" applyFont="1" applyBorder="1" applyAlignment="1">
      <alignment horizontal="left" vertical="center" wrapText="1"/>
    </xf>
    <xf numFmtId="49" fontId="4" fillId="0" borderId="15" xfId="8" applyNumberFormat="1" applyFont="1" applyBorder="1" applyAlignment="1">
      <alignment horizontal="center" vertical="center"/>
    </xf>
    <xf numFmtId="49" fontId="4" fillId="0" borderId="11" xfId="8" applyNumberFormat="1" applyFont="1" applyBorder="1" applyAlignment="1">
      <alignment horizontal="center" vertical="center"/>
    </xf>
    <xf numFmtId="49" fontId="4" fillId="0" borderId="12" xfId="8" applyNumberFormat="1" applyFont="1" applyBorder="1" applyAlignment="1">
      <alignment horizontal="center" vertical="center"/>
    </xf>
    <xf numFmtId="49" fontId="4" fillId="0" borderId="28" xfId="8" applyNumberFormat="1" applyFont="1" applyBorder="1" applyAlignment="1">
      <alignment horizontal="center" vertical="center"/>
    </xf>
    <xf numFmtId="49" fontId="4" fillId="0" borderId="28" xfId="8" applyNumberFormat="1" applyFont="1" applyBorder="1" applyAlignment="1">
      <alignment horizontal="left" vertical="center"/>
    </xf>
    <xf numFmtId="49" fontId="4" fillId="0" borderId="17" xfId="8" applyNumberFormat="1" applyFont="1" applyBorder="1" applyAlignment="1">
      <alignment horizontal="left" vertical="top"/>
    </xf>
    <xf numFmtId="49" fontId="4" fillId="0" borderId="3" xfId="8" applyNumberFormat="1" applyFont="1" applyBorder="1" applyAlignment="1">
      <alignment horizontal="left" vertical="top"/>
    </xf>
    <xf numFmtId="49" fontId="4" fillId="0" borderId="13" xfId="8" applyNumberFormat="1" applyFont="1" applyBorder="1" applyAlignment="1">
      <alignment horizontal="left" vertical="top"/>
    </xf>
    <xf numFmtId="49" fontId="4" fillId="0" borderId="8" xfId="8" applyNumberFormat="1" applyFont="1" applyBorder="1" applyAlignment="1">
      <alignment horizontal="left" vertical="top"/>
    </xf>
    <xf numFmtId="49" fontId="4" fillId="0" borderId="0" xfId="8" applyNumberFormat="1" applyFont="1" applyBorder="1" applyAlignment="1">
      <alignment horizontal="left" vertical="top"/>
    </xf>
    <xf numFmtId="49" fontId="4" fillId="0" borderId="9" xfId="8" applyNumberFormat="1" applyFont="1" applyBorder="1" applyAlignment="1">
      <alignment horizontal="left" vertical="top"/>
    </xf>
    <xf numFmtId="49" fontId="4" fillId="0" borderId="14" xfId="8" applyNumberFormat="1" applyFont="1" applyBorder="1" applyAlignment="1">
      <alignment horizontal="left" vertical="top"/>
    </xf>
    <xf numFmtId="49" fontId="4" fillId="0" borderId="5" xfId="8" applyNumberFormat="1" applyFont="1" applyBorder="1" applyAlignment="1">
      <alignment horizontal="left" vertical="top"/>
    </xf>
    <xf numFmtId="49" fontId="4" fillId="0" borderId="10" xfId="8" applyNumberFormat="1" applyFont="1" applyBorder="1" applyAlignment="1">
      <alignment horizontal="left" vertical="top"/>
    </xf>
    <xf numFmtId="49" fontId="4" fillId="0" borderId="28" xfId="8" applyNumberFormat="1" applyFont="1" applyBorder="1" applyAlignment="1">
      <alignment horizontal="left" vertical="center" wrapText="1"/>
    </xf>
    <xf numFmtId="0" fontId="30" fillId="0" borderId="0" xfId="0" applyFont="1" applyAlignment="1">
      <alignment horizontal="center"/>
    </xf>
    <xf numFmtId="49" fontId="66" fillId="0" borderId="0" xfId="8" applyNumberFormat="1" applyFont="1" applyAlignment="1">
      <alignment horizontal="center" vertical="center"/>
    </xf>
    <xf numFmtId="0" fontId="30" fillId="0" borderId="0" xfId="0" applyFont="1" applyAlignment="1">
      <alignment horizontal="right"/>
    </xf>
    <xf numFmtId="0" fontId="31" fillId="0" borderId="0" xfId="0" applyFont="1" applyAlignment="1">
      <alignment horizontal="center"/>
    </xf>
    <xf numFmtId="0" fontId="30" fillId="0" borderId="3" xfId="0" applyFont="1" applyBorder="1" applyAlignment="1">
      <alignment horizontal="left" vertical="center" wrapText="1"/>
    </xf>
    <xf numFmtId="0" fontId="30" fillId="0" borderId="3" xfId="0" applyFont="1" applyBorder="1" applyAlignment="1">
      <alignment vertical="center" wrapText="1"/>
    </xf>
    <xf numFmtId="0" fontId="30" fillId="0" borderId="15"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5" xfId="0" applyFont="1" applyBorder="1" applyAlignment="1">
      <alignment horizontal="distributed"/>
    </xf>
    <xf numFmtId="0" fontId="30" fillId="0" borderId="12" xfId="0" applyFont="1" applyBorder="1" applyAlignment="1">
      <alignment horizontal="distributed"/>
    </xf>
    <xf numFmtId="0" fontId="30" fillId="0" borderId="66" xfId="0" applyFont="1" applyBorder="1" applyAlignment="1">
      <alignment horizontal="center"/>
    </xf>
    <xf numFmtId="0" fontId="30" fillId="0" borderId="67" xfId="0" applyFont="1" applyBorder="1" applyAlignment="1">
      <alignment horizontal="center"/>
    </xf>
    <xf numFmtId="0" fontId="30" fillId="0" borderId="64" xfId="0" applyFont="1" applyBorder="1" applyAlignment="1">
      <alignment horizontal="center"/>
    </xf>
    <xf numFmtId="0" fontId="30" fillId="0" borderId="65" xfId="0" applyFont="1" applyBorder="1" applyAlignment="1">
      <alignment horizontal="center"/>
    </xf>
    <xf numFmtId="0" fontId="30" fillId="0" borderId="68" xfId="0" applyFont="1" applyBorder="1" applyAlignment="1">
      <alignment horizontal="distributed" vertical="center"/>
    </xf>
    <xf numFmtId="0" fontId="30" fillId="0" borderId="66" xfId="0" applyFont="1" applyBorder="1" applyAlignment="1">
      <alignment horizontal="distributed" vertical="center"/>
    </xf>
    <xf numFmtId="0" fontId="30" fillId="0" borderId="69" xfId="0" applyFont="1" applyBorder="1" applyAlignment="1">
      <alignment horizontal="distributed" vertical="center"/>
    </xf>
    <xf numFmtId="0" fontId="30" fillId="0" borderId="64" xfId="0" applyFont="1" applyBorder="1" applyAlignment="1">
      <alignment horizontal="distributed" vertical="center"/>
    </xf>
    <xf numFmtId="0" fontId="30" fillId="0" borderId="28" xfId="0" applyFont="1" applyBorder="1" applyAlignment="1">
      <alignment horizontal="center" vertical="center"/>
    </xf>
    <xf numFmtId="0" fontId="30" fillId="0" borderId="15" xfId="0"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30" fillId="0" borderId="15"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7"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30" fillId="0" borderId="9" xfId="0" applyFont="1" applyBorder="1" applyAlignment="1">
      <alignment horizontal="center" vertical="center"/>
    </xf>
    <xf numFmtId="0" fontId="8" fillId="0" borderId="15" xfId="6" applyFont="1" applyBorder="1" applyAlignment="1">
      <alignment horizontal="left" vertical="center"/>
    </xf>
    <xf numFmtId="0" fontId="8" fillId="0" borderId="11" xfId="6" applyFont="1" applyBorder="1" applyAlignment="1">
      <alignment horizontal="left" vertical="center"/>
    </xf>
    <xf numFmtId="0" fontId="8" fillId="0" borderId="28" xfId="6" applyFont="1" applyBorder="1" applyAlignment="1">
      <alignment horizontal="center" vertical="center"/>
    </xf>
    <xf numFmtId="0" fontId="8" fillId="0" borderId="28" xfId="6" applyFont="1" applyBorder="1" applyAlignment="1">
      <alignment horizontal="center" vertical="center" shrinkToFit="1"/>
    </xf>
    <xf numFmtId="0" fontId="40" fillId="0" borderId="11" xfId="6" applyFont="1" applyBorder="1" applyAlignment="1">
      <alignment horizontal="left" vertical="center" shrinkToFit="1"/>
    </xf>
    <xf numFmtId="0" fontId="40" fillId="0" borderId="12" xfId="6" applyFont="1" applyBorder="1" applyAlignment="1">
      <alignment horizontal="left" vertical="center" shrinkToFit="1"/>
    </xf>
    <xf numFmtId="0" fontId="8" fillId="0" borderId="45" xfId="5" applyFont="1" applyBorder="1" applyAlignment="1">
      <alignment horizontal="center" vertical="center" textRotation="255" wrapText="1"/>
    </xf>
    <xf numFmtId="0" fontId="8" fillId="0" borderId="50" xfId="5" applyFont="1" applyBorder="1" applyAlignment="1">
      <alignment horizontal="center" vertical="center" textRotation="255" wrapText="1"/>
    </xf>
    <xf numFmtId="0" fontId="8" fillId="0" borderId="27" xfId="5" applyFont="1" applyBorder="1" applyAlignment="1">
      <alignment horizontal="center" vertical="center" textRotation="255" wrapText="1"/>
    </xf>
    <xf numFmtId="0" fontId="8" fillId="0" borderId="58" xfId="5" applyFont="1" applyBorder="1" applyAlignment="1" applyProtection="1">
      <alignment horizontal="center" vertical="center"/>
      <protection locked="0"/>
    </xf>
    <xf numFmtId="0" fontId="8" fillId="0" borderId="59" xfId="5" applyFont="1" applyBorder="1" applyAlignment="1" applyProtection="1">
      <alignment horizontal="center" vertical="center"/>
      <protection locked="0"/>
    </xf>
    <xf numFmtId="0" fontId="8" fillId="0" borderId="88" xfId="5" applyFont="1" applyBorder="1" applyAlignment="1" applyProtection="1">
      <alignment horizontal="center" vertical="center"/>
      <protection locked="0"/>
    </xf>
    <xf numFmtId="0" fontId="8" fillId="0" borderId="54" xfId="5" applyFont="1" applyBorder="1" applyAlignment="1" applyProtection="1">
      <alignment horizontal="center" vertical="center"/>
      <protection locked="0"/>
    </xf>
    <xf numFmtId="0" fontId="8" fillId="0" borderId="55" xfId="5" applyFont="1" applyBorder="1" applyAlignment="1" applyProtection="1">
      <alignment horizontal="center" vertical="center"/>
      <protection locked="0"/>
    </xf>
    <xf numFmtId="0" fontId="8" fillId="0" borderId="56" xfId="5" applyFont="1" applyBorder="1" applyAlignment="1" applyProtection="1">
      <alignment horizontal="center" vertical="center"/>
      <protection locked="0"/>
    </xf>
    <xf numFmtId="0" fontId="8" fillId="0" borderId="3" xfId="5" applyFont="1" applyBorder="1" applyAlignment="1">
      <alignment horizontal="center" vertical="center"/>
    </xf>
    <xf numFmtId="0" fontId="8" fillId="0" borderId="0" xfId="5" applyFont="1" applyAlignment="1">
      <alignment horizontal="center" vertical="center"/>
    </xf>
    <xf numFmtId="0" fontId="8" fillId="0" borderId="5" xfId="5" applyFont="1" applyBorder="1" applyAlignment="1">
      <alignment horizontal="center" vertical="center"/>
    </xf>
    <xf numFmtId="0" fontId="8" fillId="0" borderId="70" xfId="5" applyFont="1" applyBorder="1" applyProtection="1">
      <protection locked="0"/>
    </xf>
    <xf numFmtId="0" fontId="8" fillId="0" borderId="74" xfId="5" applyFont="1" applyBorder="1" applyProtection="1">
      <protection locked="0"/>
    </xf>
    <xf numFmtId="0" fontId="8" fillId="0" borderId="84" xfId="5" applyFont="1" applyBorder="1" applyAlignment="1" applyProtection="1">
      <alignment horizontal="center" vertical="center"/>
      <protection locked="0"/>
    </xf>
    <xf numFmtId="0" fontId="8" fillId="0" borderId="86" xfId="5" applyFont="1" applyBorder="1" applyAlignment="1" applyProtection="1">
      <alignment horizontal="center" vertical="center"/>
      <protection locked="0"/>
    </xf>
    <xf numFmtId="0" fontId="8" fillId="0" borderId="85" xfId="5" applyFont="1" applyBorder="1" applyAlignment="1" applyProtection="1">
      <alignment horizontal="center" vertical="center"/>
      <protection locked="0"/>
    </xf>
    <xf numFmtId="0" fontId="8" fillId="0" borderId="17" xfId="5" applyFont="1" applyBorder="1" applyAlignment="1">
      <alignment horizontal="center" vertical="center"/>
    </xf>
    <xf numFmtId="0" fontId="8" fillId="0" borderId="8" xfId="5" applyFont="1" applyBorder="1" applyAlignment="1">
      <alignment horizontal="center" vertical="center"/>
    </xf>
    <xf numFmtId="0" fontId="8" fillId="0" borderId="14" xfId="5" applyFont="1" applyBorder="1" applyAlignment="1">
      <alignment horizontal="center" vertical="center"/>
    </xf>
    <xf numFmtId="0" fontId="8" fillId="0" borderId="15" xfId="5" applyFont="1" applyBorder="1" applyAlignment="1">
      <alignment horizontal="center" vertical="center"/>
    </xf>
    <xf numFmtId="0" fontId="8" fillId="0" borderId="11"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Protection="1">
      <protection locked="0"/>
    </xf>
    <xf numFmtId="0" fontId="8" fillId="0" borderId="12" xfId="5" applyFont="1" applyBorder="1" applyProtection="1">
      <protection locked="0"/>
    </xf>
    <xf numFmtId="0" fontId="8" fillId="0" borderId="28" xfId="5" applyFont="1" applyBorder="1" applyAlignment="1" applyProtection="1">
      <alignment horizontal="center" vertical="center"/>
      <protection locked="0"/>
    </xf>
    <xf numFmtId="0" fontId="8" fillId="0" borderId="45" xfId="5" applyFont="1" applyBorder="1" applyAlignment="1" applyProtection="1">
      <alignment horizontal="center" vertical="center"/>
      <protection locked="0"/>
    </xf>
    <xf numFmtId="0" fontId="8" fillId="0" borderId="15" xfId="5" applyFont="1" applyBorder="1" applyAlignment="1" applyProtection="1">
      <alignment horizontal="center" vertical="center"/>
      <protection locked="0"/>
    </xf>
    <xf numFmtId="0" fontId="8" fillId="0" borderId="11" xfId="5" applyFont="1" applyBorder="1" applyAlignment="1" applyProtection="1">
      <alignment horizontal="center" vertical="center"/>
      <protection locked="0"/>
    </xf>
    <xf numFmtId="0" fontId="8" fillId="0" borderId="12" xfId="5" applyFont="1" applyBorder="1" applyAlignment="1" applyProtection="1">
      <alignment horizontal="center" vertical="center"/>
      <protection locked="0"/>
    </xf>
    <xf numFmtId="0" fontId="8" fillId="0" borderId="68" xfId="5" applyFont="1" applyBorder="1" applyAlignment="1" applyProtection="1">
      <alignment horizontal="center" vertical="center"/>
      <protection locked="0"/>
    </xf>
    <xf numFmtId="0" fontId="8" fillId="0" borderId="66" xfId="5" applyFont="1" applyBorder="1" applyAlignment="1" applyProtection="1">
      <alignment horizontal="center" vertical="center"/>
      <protection locked="0"/>
    </xf>
    <xf numFmtId="0" fontId="8" fillId="0" borderId="67" xfId="5" applyFont="1" applyBorder="1" applyAlignment="1" applyProtection="1">
      <alignment horizontal="center" vertical="center"/>
      <protection locked="0"/>
    </xf>
    <xf numFmtId="0" fontId="8" fillId="0" borderId="28" xfId="5" applyFont="1" applyBorder="1" applyAlignment="1">
      <alignment horizontal="center" vertical="center"/>
    </xf>
    <xf numFmtId="0" fontId="8" fillId="0" borderId="3" xfId="5" applyFont="1" applyBorder="1" applyAlignment="1" applyProtection="1">
      <alignment horizontal="center"/>
      <protection locked="0"/>
    </xf>
    <xf numFmtId="0" fontId="8" fillId="0" borderId="5" xfId="5" applyFont="1" applyBorder="1" applyAlignment="1" applyProtection="1">
      <alignment horizontal="center"/>
      <protection locked="0"/>
    </xf>
    <xf numFmtId="0" fontId="41" fillId="0" borderId="17" xfId="5" applyFont="1" applyBorder="1" applyAlignment="1">
      <alignment horizontal="left" vertical="center" wrapText="1" shrinkToFit="1"/>
    </xf>
    <xf numFmtId="0" fontId="41" fillId="0" borderId="3" xfId="5" applyFont="1" applyBorder="1" applyAlignment="1">
      <alignment horizontal="left" vertical="center" wrapText="1" shrinkToFit="1"/>
    </xf>
    <xf numFmtId="0" fontId="41" fillId="0" borderId="8" xfId="5" applyFont="1" applyBorder="1" applyAlignment="1">
      <alignment horizontal="left" vertical="center" wrapText="1" shrinkToFit="1"/>
    </xf>
    <xf numFmtId="0" fontId="41" fillId="0" borderId="0" xfId="5" applyFont="1" applyAlignment="1">
      <alignment horizontal="left" vertical="center" wrapText="1" shrinkToFit="1"/>
    </xf>
    <xf numFmtId="0" fontId="41" fillId="0" borderId="14" xfId="5" applyFont="1" applyBorder="1" applyAlignment="1">
      <alignment horizontal="left" vertical="center" wrapText="1" shrinkToFit="1"/>
    </xf>
    <xf numFmtId="0" fontId="41" fillId="0" borderId="5" xfId="5" applyFont="1" applyBorder="1" applyAlignment="1">
      <alignment horizontal="left" vertical="center" wrapText="1" shrinkToFit="1"/>
    </xf>
    <xf numFmtId="0" fontId="8" fillId="0" borderId="15" xfId="5" applyFont="1" applyBorder="1" applyAlignment="1">
      <alignment horizontal="left" vertical="center"/>
    </xf>
    <xf numFmtId="0" fontId="8" fillId="0" borderId="12" xfId="5" applyFont="1" applyBorder="1" applyAlignment="1">
      <alignment horizontal="left" vertical="center"/>
    </xf>
    <xf numFmtId="0" fontId="8" fillId="0" borderId="5" xfId="5" applyFont="1" applyBorder="1" applyAlignment="1" applyProtection="1">
      <alignment horizontal="center" vertical="center"/>
      <protection locked="0"/>
    </xf>
    <xf numFmtId="0" fontId="8" fillId="0" borderId="17" xfId="5" applyFont="1" applyBorder="1" applyAlignment="1">
      <alignment horizontal="left" vertical="center" wrapText="1"/>
    </xf>
    <xf numFmtId="0" fontId="8" fillId="0" borderId="13" xfId="5" applyFont="1" applyBorder="1" applyAlignment="1">
      <alignment vertical="center"/>
    </xf>
    <xf numFmtId="0" fontId="8" fillId="0" borderId="14" xfId="5" applyFont="1" applyBorder="1" applyAlignment="1">
      <alignment vertical="center"/>
    </xf>
    <xf numFmtId="0" fontId="8" fillId="0" borderId="10" xfId="5" applyFont="1" applyBorder="1" applyAlignment="1">
      <alignment vertical="center"/>
    </xf>
    <xf numFmtId="0" fontId="8" fillId="0" borderId="28" xfId="5" applyFont="1" applyBorder="1" applyAlignment="1">
      <alignment horizontal="center" vertical="center" shrinkToFit="1"/>
    </xf>
    <xf numFmtId="0" fontId="8" fillId="0" borderId="50" xfId="5" applyFont="1" applyBorder="1" applyAlignment="1">
      <alignment horizontal="center" vertical="center" textRotation="255"/>
    </xf>
    <xf numFmtId="0" fontId="8" fillId="0" borderId="27" xfId="5" applyFont="1" applyBorder="1" applyAlignment="1">
      <alignment horizontal="center" vertical="center" textRotation="255"/>
    </xf>
    <xf numFmtId="0" fontId="40" fillId="0" borderId="15" xfId="6" applyFont="1" applyBorder="1" applyAlignment="1">
      <alignment horizontal="left" vertical="center" shrinkToFit="1"/>
    </xf>
    <xf numFmtId="0" fontId="8" fillId="0" borderId="13" xfId="5" applyFont="1" applyBorder="1" applyAlignment="1">
      <alignment horizontal="left" vertical="center" wrapText="1"/>
    </xf>
    <xf numFmtId="0" fontId="8" fillId="0" borderId="14" xfId="5" applyFont="1" applyBorder="1" applyAlignment="1">
      <alignment horizontal="left" vertical="center" wrapText="1"/>
    </xf>
    <xf numFmtId="0" fontId="8" fillId="0" borderId="10" xfId="5" applyFont="1" applyBorder="1" applyAlignment="1">
      <alignment horizontal="left" vertical="center" wrapText="1"/>
    </xf>
    <xf numFmtId="0" fontId="8" fillId="0" borderId="13" xfId="5" applyFont="1" applyBorder="1" applyAlignment="1">
      <alignment horizontal="center" vertical="center"/>
    </xf>
    <xf numFmtId="0" fontId="8" fillId="0" borderId="10" xfId="5" applyFont="1" applyBorder="1" applyAlignment="1">
      <alignment horizontal="center" vertical="center"/>
    </xf>
    <xf numFmtId="0" fontId="8" fillId="0" borderId="15" xfId="5" applyFont="1" applyBorder="1" applyAlignment="1">
      <alignment horizontal="center" vertical="center" shrinkToFit="1"/>
    </xf>
    <xf numFmtId="0" fontId="8" fillId="0" borderId="11" xfId="5" applyFont="1" applyBorder="1" applyAlignment="1">
      <alignment horizontal="center" vertical="center" shrinkToFit="1"/>
    </xf>
    <xf numFmtId="0" fontId="8" fillId="0" borderId="15" xfId="6" applyFont="1" applyBorder="1" applyAlignment="1">
      <alignment horizontal="center" vertical="center" shrinkToFit="1"/>
    </xf>
    <xf numFmtId="0" fontId="8" fillId="0" borderId="11" xfId="6" applyFont="1" applyBorder="1" applyAlignment="1">
      <alignment horizontal="center" vertical="center" shrinkToFit="1"/>
    </xf>
    <xf numFmtId="0" fontId="8" fillId="0" borderId="3" xfId="6" applyFont="1" applyBorder="1" applyAlignment="1">
      <alignment horizontal="center" vertical="center" shrinkToFit="1"/>
    </xf>
    <xf numFmtId="0" fontId="8" fillId="0" borderId="11" xfId="6" applyFont="1" applyBorder="1" applyAlignment="1">
      <alignment horizontal="center" vertical="center"/>
    </xf>
    <xf numFmtId="0" fontId="8" fillId="0" borderId="12" xfId="6" applyFont="1" applyBorder="1" applyAlignment="1">
      <alignment horizontal="center" vertical="center"/>
    </xf>
    <xf numFmtId="0" fontId="8" fillId="0" borderId="15" xfId="6" applyFont="1" applyBorder="1" applyAlignment="1" applyProtection="1">
      <alignment horizontal="center" vertical="center"/>
      <protection locked="0"/>
    </xf>
    <xf numFmtId="0" fontId="8" fillId="0" borderId="11" xfId="6" applyFont="1" applyBorder="1" applyAlignment="1" applyProtection="1">
      <alignment horizontal="center" vertical="center"/>
      <protection locked="0"/>
    </xf>
    <xf numFmtId="0" fontId="8" fillId="0" borderId="12" xfId="6" applyFont="1" applyBorder="1" applyAlignment="1" applyProtection="1">
      <alignment horizontal="center" vertical="center"/>
      <protection locked="0"/>
    </xf>
    <xf numFmtId="0" fontId="8" fillId="0" borderId="12" xfId="5" applyFont="1" applyBorder="1" applyAlignment="1">
      <alignment horizontal="center" vertical="center" shrinkToFit="1"/>
    </xf>
    <xf numFmtId="0" fontId="41" fillId="0" borderId="15" xfId="5" applyFont="1" applyBorder="1" applyAlignment="1">
      <alignment horizontal="center" vertical="center"/>
    </xf>
    <xf numFmtId="0" fontId="41" fillId="0" borderId="11" xfId="5" applyFont="1" applyBorder="1" applyAlignment="1">
      <alignment horizontal="center" vertical="center"/>
    </xf>
    <xf numFmtId="0" fontId="8" fillId="0" borderId="8" xfId="5" applyFont="1" applyBorder="1" applyAlignment="1">
      <alignment horizontal="left" vertical="center" wrapText="1"/>
    </xf>
    <xf numFmtId="0" fontId="8" fillId="0" borderId="9" xfId="5" applyFont="1" applyBorder="1" applyAlignment="1">
      <alignment horizontal="left" vertical="center" wrapText="1"/>
    </xf>
    <xf numFmtId="49" fontId="8" fillId="0" borderId="11" xfId="3" applyNumberFormat="1" applyFont="1" applyBorder="1" applyAlignment="1" applyProtection="1">
      <alignment horizontal="center" vertical="center" shrinkToFit="1"/>
      <protection locked="0"/>
    </xf>
    <xf numFmtId="49" fontId="8" fillId="0" borderId="12" xfId="3" applyNumberFormat="1" applyFont="1" applyBorder="1" applyAlignment="1" applyProtection="1">
      <alignment horizontal="center" vertical="center" shrinkToFit="1"/>
      <protection locked="0"/>
    </xf>
    <xf numFmtId="49" fontId="8" fillId="0" borderId="11" xfId="3" applyNumberFormat="1" applyFont="1" applyBorder="1" applyAlignment="1">
      <alignment horizontal="center" vertical="center" shrinkToFit="1"/>
    </xf>
    <xf numFmtId="0" fontId="8" fillId="0" borderId="15" xfId="5" applyFont="1" applyBorder="1" applyAlignment="1">
      <alignment horizontal="left" vertical="center" wrapText="1"/>
    </xf>
    <xf numFmtId="0" fontId="8" fillId="0" borderId="12" xfId="5" applyFont="1" applyBorder="1" applyAlignment="1">
      <alignment horizontal="left" vertical="center" wrapText="1"/>
    </xf>
    <xf numFmtId="0" fontId="8" fillId="0" borderId="15" xfId="5" applyFont="1" applyBorder="1" applyAlignment="1" applyProtection="1">
      <alignment horizontal="left" vertical="center"/>
      <protection locked="0"/>
    </xf>
    <xf numFmtId="0" fontId="8" fillId="0" borderId="11" xfId="5" applyFont="1" applyBorder="1" applyAlignment="1" applyProtection="1">
      <alignment horizontal="left" vertical="center"/>
      <protection locked="0"/>
    </xf>
    <xf numFmtId="0" fontId="8" fillId="0" borderId="12" xfId="5" applyFont="1" applyBorder="1" applyAlignment="1" applyProtection="1">
      <alignment horizontal="left" vertical="center"/>
      <protection locked="0"/>
    </xf>
    <xf numFmtId="0" fontId="8" fillId="0" borderId="17" xfId="5" applyFont="1" applyBorder="1" applyAlignment="1">
      <alignment horizontal="left" vertical="center"/>
    </xf>
    <xf numFmtId="0" fontId="8" fillId="0" borderId="3" xfId="5" applyFont="1" applyBorder="1" applyAlignment="1">
      <alignment horizontal="left" vertical="center"/>
    </xf>
    <xf numFmtId="0" fontId="8" fillId="0" borderId="8" xfId="5" applyFont="1" applyBorder="1" applyAlignment="1">
      <alignment horizontal="left" vertical="center"/>
    </xf>
    <xf numFmtId="0" fontId="8" fillId="0" borderId="0" xfId="5" applyFont="1" applyAlignment="1">
      <alignment horizontal="left" vertical="center"/>
    </xf>
    <xf numFmtId="0" fontId="8" fillId="0" borderId="14" xfId="5" applyFont="1" applyBorder="1" applyAlignment="1">
      <alignment horizontal="left" vertical="center"/>
    </xf>
    <xf numFmtId="0" fontId="8" fillId="0" borderId="5" xfId="5" applyFont="1" applyBorder="1" applyAlignment="1">
      <alignment horizontal="left" vertical="center"/>
    </xf>
    <xf numFmtId="0" fontId="33" fillId="0" borderId="15"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60" xfId="0" applyFont="1" applyBorder="1" applyAlignment="1">
      <alignment horizontal="center" vertical="center"/>
    </xf>
    <xf numFmtId="0" fontId="33" fillId="0" borderId="21" xfId="0" applyFont="1" applyBorder="1" applyAlignment="1">
      <alignment horizontal="center" vertical="center"/>
    </xf>
    <xf numFmtId="0" fontId="33" fillId="0" borderId="23" xfId="0" applyFont="1" applyBorder="1" applyAlignment="1">
      <alignment horizontal="center" vertical="center"/>
    </xf>
    <xf numFmtId="0" fontId="33" fillId="0" borderId="40" xfId="0" applyFont="1" applyBorder="1" applyAlignment="1">
      <alignment horizontal="center" vertical="center"/>
    </xf>
    <xf numFmtId="0" fontId="33" fillId="0" borderId="63" xfId="0" applyFont="1" applyBorder="1" applyAlignment="1">
      <alignment horizontal="center" vertical="center" textRotation="255"/>
    </xf>
    <xf numFmtId="0" fontId="33" fillId="0" borderId="53" xfId="0" applyFont="1" applyBorder="1" applyAlignment="1">
      <alignment horizontal="center" vertical="center" textRotation="255"/>
    </xf>
    <xf numFmtId="0" fontId="33" fillId="0" borderId="25" xfId="0" applyFont="1" applyBorder="1" applyAlignment="1">
      <alignment horizontal="center" vertical="center" textRotation="255"/>
    </xf>
    <xf numFmtId="0" fontId="33" fillId="0" borderId="7" xfId="0" applyFont="1" applyBorder="1" applyAlignment="1">
      <alignment horizontal="center" vertical="center" textRotation="255"/>
    </xf>
    <xf numFmtId="0" fontId="33" fillId="0" borderId="26" xfId="0" applyFont="1" applyBorder="1" applyAlignment="1">
      <alignment horizontal="center" vertical="center" textRotation="255"/>
    </xf>
    <xf numFmtId="0" fontId="33" fillId="0" borderId="33" xfId="0" applyFont="1" applyBorder="1" applyAlignment="1">
      <alignment horizontal="center" vertical="center" textRotation="255"/>
    </xf>
    <xf numFmtId="0" fontId="33" fillId="0" borderId="24"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44" xfId="0" applyFont="1" applyBorder="1" applyAlignment="1">
      <alignment horizontal="center" vertical="center"/>
    </xf>
    <xf numFmtId="0" fontId="33" fillId="0" borderId="18" xfId="0" applyFont="1" applyBorder="1" applyAlignment="1">
      <alignment horizontal="center" vertical="center"/>
    </xf>
    <xf numFmtId="0" fontId="33" fillId="0" borderId="52" xfId="0" applyFont="1" applyBorder="1" applyAlignment="1">
      <alignment horizontal="center" vertical="center"/>
    </xf>
    <xf numFmtId="0" fontId="33" fillId="0" borderId="61" xfId="0" applyFont="1" applyBorder="1" applyAlignment="1">
      <alignment horizontal="center" vertical="center"/>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0" fillId="0" borderId="18" xfId="0" applyBorder="1"/>
    <xf numFmtId="0" fontId="0" fillId="0" borderId="52" xfId="0" applyBorder="1"/>
    <xf numFmtId="0" fontId="33" fillId="0" borderId="4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10" fillId="0" borderId="0" xfId="0" applyFont="1" applyAlignment="1">
      <alignment horizontal="right"/>
    </xf>
    <xf numFmtId="0" fontId="10" fillId="0" borderId="44" xfId="0" applyFont="1" applyBorder="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xf>
    <xf numFmtId="0" fontId="10" fillId="0" borderId="4" xfId="0" applyFont="1" applyBorder="1" applyAlignment="1">
      <alignment horizontal="center"/>
    </xf>
    <xf numFmtId="0" fontId="10" fillId="0" borderId="8" xfId="0" applyFont="1" applyBorder="1" applyAlignment="1">
      <alignment horizontal="center"/>
    </xf>
    <xf numFmtId="0" fontId="10" fillId="0" borderId="7" xfId="0" applyFont="1" applyBorder="1" applyAlignment="1">
      <alignment horizontal="center"/>
    </xf>
    <xf numFmtId="0" fontId="10" fillId="0" borderId="36" xfId="0" applyFont="1" applyBorder="1" applyAlignment="1">
      <alignment horizontal="center"/>
    </xf>
    <xf numFmtId="0" fontId="10" fillId="0" borderId="33" xfId="0" applyFont="1" applyBorder="1" applyAlignment="1">
      <alignment horizontal="center"/>
    </xf>
    <xf numFmtId="0" fontId="10" fillId="0" borderId="3" xfId="0" applyFont="1" applyBorder="1" applyAlignment="1">
      <alignment horizontal="center"/>
    </xf>
    <xf numFmtId="0" fontId="10" fillId="0" borderId="13" xfId="0" applyFont="1" applyBorder="1" applyAlignment="1">
      <alignment horizontal="center"/>
    </xf>
    <xf numFmtId="0" fontId="10" fillId="0" borderId="0" xfId="0" applyFont="1" applyBorder="1" applyAlignment="1">
      <alignment horizontal="center"/>
    </xf>
    <xf numFmtId="0" fontId="10" fillId="0" borderId="9" xfId="0" applyFont="1" applyBorder="1" applyAlignment="1">
      <alignment horizontal="center"/>
    </xf>
    <xf numFmtId="0" fontId="10" fillId="0" borderId="14" xfId="0" applyFont="1" applyBorder="1" applyAlignment="1">
      <alignment horizontal="center"/>
    </xf>
    <xf numFmtId="0" fontId="10" fillId="0" borderId="5" xfId="0" applyFont="1" applyBorder="1" applyAlignment="1">
      <alignment horizontal="center"/>
    </xf>
    <xf numFmtId="0" fontId="10" fillId="0" borderId="10" xfId="0" applyFont="1" applyBorder="1" applyAlignment="1">
      <alignment horizontal="center"/>
    </xf>
    <xf numFmtId="0" fontId="10" fillId="0" borderId="17" xfId="0" applyFont="1" applyBorder="1" applyAlignment="1">
      <alignment horizontal="left" vertical="top"/>
    </xf>
    <xf numFmtId="0" fontId="10" fillId="0" borderId="3" xfId="0" applyFont="1" applyBorder="1" applyAlignment="1">
      <alignment horizontal="left" vertical="top"/>
    </xf>
    <xf numFmtId="0" fontId="10" fillId="0" borderId="13" xfId="0" applyFont="1" applyBorder="1" applyAlignment="1">
      <alignment horizontal="left" vertical="top"/>
    </xf>
    <xf numFmtId="0" fontId="10" fillId="0" borderId="8" xfId="0" applyFont="1" applyBorder="1" applyAlignment="1">
      <alignment horizontal="left" vertical="top"/>
    </xf>
    <xf numFmtId="0" fontId="10" fillId="0" borderId="0" xfId="0" applyFont="1" applyBorder="1" applyAlignment="1">
      <alignment horizontal="left" vertical="top"/>
    </xf>
    <xf numFmtId="0" fontId="10" fillId="0" borderId="9" xfId="0" applyFont="1" applyBorder="1" applyAlignment="1">
      <alignment horizontal="left" vertical="top"/>
    </xf>
    <xf numFmtId="0" fontId="10" fillId="0" borderId="14" xfId="0" applyFont="1" applyBorder="1" applyAlignment="1">
      <alignment horizontal="left" vertical="top"/>
    </xf>
    <xf numFmtId="0" fontId="10" fillId="0" borderId="5" xfId="0" applyFont="1" applyBorder="1" applyAlignment="1">
      <alignment horizontal="left" vertical="top"/>
    </xf>
    <xf numFmtId="0" fontId="10" fillId="0" borderId="10" xfId="0" applyFont="1" applyBorder="1" applyAlignment="1">
      <alignment horizontal="left" vertical="top"/>
    </xf>
    <xf numFmtId="0" fontId="10" fillId="0" borderId="15"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73" xfId="0" applyFont="1" applyBorder="1" applyAlignment="1">
      <alignment horizontal="center"/>
    </xf>
    <xf numFmtId="0" fontId="10" fillId="0" borderId="70" xfId="0" applyFont="1" applyBorder="1" applyAlignment="1">
      <alignment horizontal="center"/>
    </xf>
    <xf numFmtId="0" fontId="10" fillId="0" borderId="74" xfId="0" applyFont="1" applyBorder="1" applyAlignment="1">
      <alignment horizontal="center"/>
    </xf>
    <xf numFmtId="0" fontId="10" fillId="0" borderId="69"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8" xfId="0" applyFont="1" applyBorder="1" applyAlignment="1">
      <alignment horizontal="center"/>
    </xf>
    <xf numFmtId="0" fontId="10" fillId="0" borderId="66" xfId="0" applyFont="1" applyBorder="1" applyAlignment="1">
      <alignment horizontal="center"/>
    </xf>
    <xf numFmtId="0" fontId="10" fillId="0" borderId="67" xfId="0" applyFont="1" applyBorder="1" applyAlignment="1">
      <alignment horizontal="center"/>
    </xf>
    <xf numFmtId="0" fontId="10" fillId="0" borderId="71" xfId="0" applyFont="1" applyBorder="1" applyAlignment="1">
      <alignment horizontal="center"/>
    </xf>
    <xf numFmtId="0" fontId="10" fillId="0" borderId="20" xfId="0" applyFont="1" applyBorder="1" applyAlignment="1">
      <alignment horizontal="center"/>
    </xf>
    <xf numFmtId="0" fontId="10" fillId="0" borderId="72" xfId="0" applyFont="1" applyBorder="1" applyAlignment="1">
      <alignment horizontal="center"/>
    </xf>
    <xf numFmtId="0" fontId="10" fillId="0" borderId="45" xfId="0" applyFont="1" applyFill="1" applyBorder="1" applyAlignment="1">
      <alignment horizontal="distributed" vertical="center"/>
    </xf>
    <xf numFmtId="0" fontId="10" fillId="0" borderId="27" xfId="0" applyFont="1" applyFill="1" applyBorder="1" applyAlignment="1">
      <alignment horizontal="distributed" vertical="center"/>
    </xf>
    <xf numFmtId="0" fontId="12" fillId="0" borderId="0" xfId="0" applyFont="1" applyAlignment="1">
      <alignment horizontal="center"/>
    </xf>
    <xf numFmtId="0" fontId="10" fillId="0" borderId="15" xfId="0" applyFont="1" applyBorder="1" applyAlignment="1">
      <alignment horizontal="distributed"/>
    </xf>
    <xf numFmtId="0" fontId="10" fillId="0" borderId="12" xfId="0" applyFont="1" applyBorder="1" applyAlignment="1">
      <alignment horizontal="distributed"/>
    </xf>
    <xf numFmtId="0" fontId="10" fillId="0" borderId="50" xfId="0" applyFont="1" applyBorder="1" applyAlignment="1">
      <alignment horizontal="distributed"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45" xfId="0" applyFont="1" applyBorder="1" applyAlignment="1">
      <alignment horizontal="distributed" vertical="center"/>
    </xf>
    <xf numFmtId="0" fontId="10" fillId="0" borderId="27" xfId="0" applyFont="1" applyBorder="1" applyAlignment="1">
      <alignment horizontal="distributed" vertical="center"/>
    </xf>
    <xf numFmtId="0" fontId="10" fillId="0" borderId="0" xfId="0" applyFont="1" applyAlignment="1">
      <alignment horizontal="center"/>
    </xf>
    <xf numFmtId="49" fontId="8" fillId="0" borderId="0" xfId="0" applyNumberFormat="1" applyFont="1" applyAlignment="1">
      <alignment horizontal="left" vertical="top" wrapText="1"/>
    </xf>
    <xf numFmtId="49" fontId="7" fillId="0" borderId="5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33" xfId="0" applyNumberFormat="1" applyFont="1" applyBorder="1" applyAlignment="1">
      <alignment horizontal="center" vertical="center"/>
    </xf>
    <xf numFmtId="49" fontId="7" fillId="0" borderId="57"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62"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62"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61"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14" fillId="0" borderId="0" xfId="0" applyNumberFormat="1" applyFont="1" applyAlignment="1">
      <alignment horizontal="center" vertical="center"/>
    </xf>
    <xf numFmtId="49" fontId="7" fillId="0" borderId="24"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18" xfId="0" applyNumberFormat="1" applyFont="1" applyBorder="1" applyAlignment="1">
      <alignment horizontal="right" vertical="center"/>
    </xf>
    <xf numFmtId="49" fontId="7" fillId="0" borderId="19" xfId="0" applyNumberFormat="1" applyFont="1" applyBorder="1" applyAlignment="1">
      <alignment horizontal="right" vertical="center"/>
    </xf>
    <xf numFmtId="49" fontId="7" fillId="0" borderId="75"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76" xfId="0" applyNumberFormat="1" applyFont="1" applyBorder="1" applyAlignment="1">
      <alignment horizontal="center" vertical="center" shrinkToFit="1"/>
    </xf>
    <xf numFmtId="49" fontId="7" fillId="0" borderId="77" xfId="0" applyNumberFormat="1" applyFont="1" applyBorder="1" applyAlignment="1">
      <alignment horizontal="center" vertical="center" shrinkToFit="1"/>
    </xf>
    <xf numFmtId="49" fontId="7" fillId="0" borderId="78" xfId="0" applyNumberFormat="1" applyFont="1" applyBorder="1" applyAlignment="1">
      <alignment horizontal="center" vertical="center" shrinkToFit="1"/>
    </xf>
    <xf numFmtId="49" fontId="7" fillId="0" borderId="6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0" fontId="8" fillId="5" borderId="28" xfId="11" applyFont="1" applyFill="1" applyBorder="1" applyAlignment="1">
      <alignment horizontal="center" vertical="center" wrapText="1"/>
    </xf>
    <xf numFmtId="0" fontId="8" fillId="6" borderId="5" xfId="11" applyFont="1" applyFill="1" applyBorder="1" applyAlignment="1">
      <alignment horizontal="center" vertical="center"/>
    </xf>
    <xf numFmtId="0" fontId="8" fillId="0" borderId="5" xfId="11" applyFont="1" applyBorder="1" applyAlignment="1">
      <alignment horizontal="center" vertical="center"/>
    </xf>
    <xf numFmtId="0" fontId="8" fillId="7" borderId="28" xfId="11" applyFont="1" applyFill="1" applyBorder="1" applyAlignment="1">
      <alignment horizontal="center" vertical="center"/>
    </xf>
    <xf numFmtId="0" fontId="8" fillId="5" borderId="28" xfId="11" applyFont="1" applyFill="1" applyBorder="1" applyAlignment="1">
      <alignment horizontal="center" vertical="center"/>
    </xf>
    <xf numFmtId="0" fontId="35" fillId="8" borderId="28" xfId="12" applyFont="1" applyFill="1" applyBorder="1">
      <alignment vertical="center"/>
    </xf>
    <xf numFmtId="0" fontId="8" fillId="0" borderId="28" xfId="11" applyFont="1" applyBorder="1">
      <alignment vertical="center"/>
    </xf>
    <xf numFmtId="0" fontId="41" fillId="0" borderId="28" xfId="11" applyFont="1" applyBorder="1" applyAlignment="1">
      <alignment horizontal="center" vertical="center"/>
    </xf>
    <xf numFmtId="0" fontId="41" fillId="0" borderId="17" xfId="11" applyFont="1" applyBorder="1" applyAlignment="1">
      <alignment horizontal="center" vertical="center" wrapText="1"/>
    </xf>
    <xf numFmtId="0" fontId="41" fillId="0" borderId="8" xfId="11" applyFont="1" applyBorder="1" applyAlignment="1">
      <alignment horizontal="center" vertical="center" wrapText="1"/>
    </xf>
    <xf numFmtId="0" fontId="41" fillId="0" borderId="14" xfId="11" applyFont="1" applyBorder="1" applyAlignment="1">
      <alignment horizontal="center" vertical="center" wrapText="1"/>
    </xf>
    <xf numFmtId="0" fontId="41" fillId="0" borderId="15" xfId="11" applyFont="1" applyBorder="1" applyAlignment="1">
      <alignment horizontal="center" vertical="center"/>
    </xf>
    <xf numFmtId="49" fontId="41" fillId="0" borderId="28" xfId="11" applyNumberFormat="1" applyFont="1" applyBorder="1" applyAlignment="1">
      <alignment horizontal="center" vertical="center"/>
    </xf>
    <xf numFmtId="0" fontId="41" fillId="0" borderId="12" xfId="11" applyFont="1" applyBorder="1" applyAlignment="1">
      <alignment horizontal="center" vertical="center" wrapText="1"/>
    </xf>
    <xf numFmtId="0" fontId="8" fillId="7" borderId="28" xfId="11" applyFont="1" applyFill="1" applyBorder="1">
      <alignment vertical="center"/>
    </xf>
    <xf numFmtId="0" fontId="41" fillId="0" borderId="28" xfId="11" applyFont="1" applyBorder="1" applyAlignment="1">
      <alignment horizontal="center" vertical="center" wrapText="1"/>
    </xf>
    <xf numFmtId="0" fontId="8" fillId="0" borderId="28" xfId="11" applyFont="1" applyBorder="1" applyAlignment="1">
      <alignment horizontal="center" vertical="center" wrapText="1"/>
    </xf>
    <xf numFmtId="0" fontId="41" fillId="0" borderId="11" xfId="11" applyFont="1" applyBorder="1" applyAlignment="1">
      <alignment horizontal="center" vertical="center"/>
    </xf>
    <xf numFmtId="0" fontId="41" fillId="0" borderId="12" xfId="11" applyFont="1" applyBorder="1" applyAlignment="1">
      <alignment horizontal="center" vertical="center"/>
    </xf>
    <xf numFmtId="180" fontId="41" fillId="0" borderId="28" xfId="11" applyNumberFormat="1" applyFont="1" applyBorder="1" applyAlignment="1">
      <alignment horizontal="center" vertical="center"/>
    </xf>
    <xf numFmtId="179" fontId="41" fillId="0" borderId="28" xfId="11" applyNumberFormat="1" applyFont="1" applyBorder="1">
      <alignment vertical="center"/>
    </xf>
    <xf numFmtId="0" fontId="41" fillId="0" borderId="28" xfId="11" applyFont="1" applyBorder="1" applyAlignment="1">
      <alignment horizontal="left" vertical="center"/>
    </xf>
    <xf numFmtId="0" fontId="41" fillId="6" borderId="28" xfId="11" applyFont="1" applyFill="1" applyBorder="1" applyAlignment="1">
      <alignment horizontal="right" vertical="center"/>
    </xf>
    <xf numFmtId="0" fontId="41" fillId="0" borderId="28" xfId="11" applyFont="1" applyBorder="1">
      <alignment vertical="center"/>
    </xf>
    <xf numFmtId="0" fontId="41" fillId="0" borderId="28" xfId="3" applyFont="1" applyBorder="1" applyAlignment="1">
      <alignment horizontal="center" vertical="center" wrapText="1"/>
    </xf>
    <xf numFmtId="0" fontId="41" fillId="0" borderId="15" xfId="3" applyFont="1" applyBorder="1" applyAlignment="1">
      <alignment horizontal="center" vertical="center" wrapText="1"/>
    </xf>
    <xf numFmtId="0" fontId="41" fillId="0" borderId="11" xfId="3" applyFont="1" applyBorder="1" applyAlignment="1">
      <alignment horizontal="center" vertical="center" wrapText="1"/>
    </xf>
    <xf numFmtId="0" fontId="41" fillId="0" borderId="12" xfId="3" applyFont="1" applyBorder="1" applyAlignment="1">
      <alignment horizontal="center" vertical="center" wrapText="1"/>
    </xf>
    <xf numFmtId="0" fontId="41" fillId="0" borderId="28" xfId="3" applyFont="1" applyBorder="1" applyAlignment="1">
      <alignment horizontal="center" vertical="center"/>
    </xf>
    <xf numFmtId="0" fontId="41" fillId="0" borderId="15" xfId="3" applyFont="1" applyBorder="1" applyAlignment="1">
      <alignment horizontal="center" vertical="center"/>
    </xf>
    <xf numFmtId="0" fontId="41" fillId="0" borderId="11" xfId="3" applyFont="1" applyBorder="1" applyAlignment="1">
      <alignment horizontal="center" vertical="center"/>
    </xf>
    <xf numFmtId="0" fontId="41" fillId="0" borderId="12" xfId="3" applyFont="1" applyBorder="1" applyAlignment="1">
      <alignment horizontal="center" vertical="center"/>
    </xf>
    <xf numFmtId="0" fontId="16" fillId="0" borderId="24"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5" fillId="0" borderId="0" xfId="0" applyFont="1" applyAlignment="1">
      <alignment horizontal="center"/>
    </xf>
    <xf numFmtId="0" fontId="10" fillId="0" borderId="79" xfId="0" applyFont="1" applyBorder="1" applyAlignment="1">
      <alignment horizontal="left"/>
    </xf>
    <xf numFmtId="0" fontId="10" fillId="0" borderId="80" xfId="0" applyFont="1" applyBorder="1" applyAlignment="1">
      <alignment horizontal="left"/>
    </xf>
    <xf numFmtId="0" fontId="15" fillId="0" borderId="80" xfId="0" applyFont="1" applyBorder="1" applyAlignment="1">
      <alignment horizontal="center"/>
    </xf>
    <xf numFmtId="0" fontId="15" fillId="0" borderId="81" xfId="0" applyFont="1" applyBorder="1" applyAlignment="1">
      <alignment horizontal="center"/>
    </xf>
    <xf numFmtId="0" fontId="6" fillId="0" borderId="0" xfId="0" applyFont="1" applyAlignment="1">
      <alignment horizontal="center"/>
    </xf>
    <xf numFmtId="0" fontId="18" fillId="0" borderId="15" xfId="0" applyFont="1" applyBorder="1" applyAlignment="1">
      <alignment horizontal="distributed" vertical="center" indent="1"/>
    </xf>
    <xf numFmtId="0" fontId="18" fillId="0" borderId="11" xfId="0" applyFont="1" applyBorder="1" applyAlignment="1">
      <alignment horizontal="distributed" vertical="center" indent="1"/>
    </xf>
    <xf numFmtId="0" fontId="18" fillId="0" borderId="12" xfId="0" applyFont="1" applyBorder="1" applyAlignment="1">
      <alignment horizontal="distributed" vertical="center" indent="1"/>
    </xf>
    <xf numFmtId="0" fontId="7" fillId="0" borderId="11" xfId="0" applyFont="1" applyBorder="1" applyAlignment="1">
      <alignment horizontal="left"/>
    </xf>
    <xf numFmtId="0" fontId="7" fillId="0" borderId="12" xfId="0" applyFont="1" applyBorder="1" applyAlignment="1">
      <alignment horizontal="left"/>
    </xf>
    <xf numFmtId="0" fontId="56" fillId="0" borderId="28" xfId="13" applyFont="1" applyBorder="1" applyAlignment="1">
      <alignment horizontal="left" vertical="center"/>
    </xf>
    <xf numFmtId="0" fontId="56" fillId="3" borderId="0" xfId="13" applyFont="1" applyFill="1" applyAlignment="1">
      <alignment horizontal="center" vertical="top"/>
    </xf>
    <xf numFmtId="0" fontId="56" fillId="3" borderId="28" xfId="13" applyFont="1" applyFill="1" applyBorder="1" applyAlignment="1">
      <alignment horizontal="left" vertical="center"/>
    </xf>
    <xf numFmtId="0" fontId="54" fillId="3" borderId="0" xfId="13" applyFont="1" applyFill="1" applyAlignment="1">
      <alignment horizontal="center" vertical="center"/>
    </xf>
    <xf numFmtId="0" fontId="56" fillId="3" borderId="0" xfId="13" applyFont="1" applyFill="1" applyAlignment="1">
      <alignment horizontal="center" vertical="center"/>
    </xf>
    <xf numFmtId="0" fontId="54" fillId="3" borderId="0" xfId="13" applyFont="1" applyFill="1" applyAlignment="1">
      <alignment horizontal="right"/>
    </xf>
    <xf numFmtId="0" fontId="57" fillId="3" borderId="0" xfId="13" applyFont="1" applyFill="1" applyAlignment="1">
      <alignment horizontal="left" vertical="center"/>
    </xf>
    <xf numFmtId="0" fontId="57" fillId="3" borderId="5" xfId="13" applyFont="1" applyFill="1" applyBorder="1" applyAlignment="1">
      <alignment horizontal="left" vertical="center"/>
    </xf>
    <xf numFmtId="0" fontId="57" fillId="3" borderId="3" xfId="13" applyFont="1" applyFill="1" applyBorder="1" applyAlignment="1">
      <alignment horizontal="left"/>
    </xf>
    <xf numFmtId="0" fontId="57" fillId="3" borderId="3" xfId="13" applyFont="1" applyFill="1" applyBorder="1" applyAlignment="1">
      <alignment horizontal="center" vertical="center"/>
    </xf>
    <xf numFmtId="0" fontId="57" fillId="3" borderId="5" xfId="13" applyFont="1" applyFill="1" applyBorder="1" applyAlignment="1">
      <alignment horizontal="center" vertical="center"/>
    </xf>
    <xf numFmtId="0" fontId="53" fillId="3" borderId="5" xfId="13" applyFont="1" applyFill="1" applyBorder="1" applyAlignment="1">
      <alignment horizontal="center"/>
    </xf>
    <xf numFmtId="0" fontId="8" fillId="0" borderId="0" xfId="0" applyFont="1" applyBorder="1" applyAlignment="1">
      <alignment horizontal="left" vertical="top" wrapText="1"/>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57" fontId="18" fillId="0" borderId="15" xfId="0" applyNumberFormat="1" applyFont="1" applyBorder="1" applyAlignment="1">
      <alignment horizontal="center" vertical="center"/>
    </xf>
    <xf numFmtId="0" fontId="18" fillId="0" borderId="11" xfId="0" applyFont="1" applyBorder="1" applyAlignment="1">
      <alignment horizontal="center" vertical="center"/>
    </xf>
    <xf numFmtId="0" fontId="8" fillId="0" borderId="15" xfId="0" applyFont="1" applyBorder="1" applyAlignment="1">
      <alignment horizontal="left"/>
    </xf>
    <xf numFmtId="0" fontId="8" fillId="0" borderId="11" xfId="0" applyFont="1" applyBorder="1" applyAlignment="1">
      <alignment horizontal="left"/>
    </xf>
    <xf numFmtId="0" fontId="8" fillId="0" borderId="3" xfId="0" applyFont="1" applyBorder="1" applyAlignment="1">
      <alignment horizontal="left"/>
    </xf>
    <xf numFmtId="0" fontId="18" fillId="0" borderId="17"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18" fillId="0" borderId="15" xfId="0" applyFont="1" applyBorder="1" applyAlignment="1">
      <alignment horizontal="center" vertical="center"/>
    </xf>
    <xf numFmtId="0" fontId="18" fillId="0" borderId="12" xfId="0" applyFont="1" applyBorder="1" applyAlignment="1">
      <alignment horizontal="center" vertical="center"/>
    </xf>
    <xf numFmtId="0" fontId="18" fillId="0" borderId="15" xfId="0" applyFont="1" applyBorder="1" applyAlignment="1">
      <alignment horizontal="left"/>
    </xf>
    <xf numFmtId="0" fontId="18" fillId="0" borderId="11" xfId="0" applyFont="1" applyBorder="1" applyAlignment="1">
      <alignment horizontal="left"/>
    </xf>
    <xf numFmtId="0" fontId="19" fillId="0" borderId="0"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59" fillId="0" borderId="17" xfId="15" applyFont="1" applyBorder="1" applyAlignment="1">
      <alignment horizontal="left" vertical="center"/>
    </xf>
    <xf numFmtId="0" fontId="59" fillId="0" borderId="3" xfId="15" applyFont="1" applyBorder="1" applyAlignment="1">
      <alignment horizontal="left" vertical="center"/>
    </xf>
    <xf numFmtId="0" fontId="59" fillId="0" borderId="3" xfId="15" applyFont="1" applyBorder="1" applyAlignment="1">
      <alignment horizontal="center" vertical="center"/>
    </xf>
    <xf numFmtId="0" fontId="59" fillId="0" borderId="13" xfId="15" applyFont="1" applyBorder="1" applyAlignment="1">
      <alignment horizontal="left" vertical="center"/>
    </xf>
    <xf numFmtId="0" fontId="67" fillId="0" borderId="0" xfId="15" applyFont="1" applyAlignment="1">
      <alignment horizontal="left" vertical="center"/>
    </xf>
    <xf numFmtId="0" fontId="59" fillId="0" borderId="8" xfId="15" applyFont="1" applyBorder="1" applyAlignment="1">
      <alignment horizontal="left" vertical="center"/>
    </xf>
    <xf numFmtId="0" fontId="59" fillId="0" borderId="0" xfId="15" applyFont="1" applyAlignment="1">
      <alignment horizontal="left" vertical="center"/>
    </xf>
    <xf numFmtId="0" fontId="59" fillId="0" borderId="9" xfId="15" applyFont="1" applyBorder="1" applyAlignment="1">
      <alignment horizontal="left" vertical="center"/>
    </xf>
    <xf numFmtId="0" fontId="59" fillId="0" borderId="0" xfId="15" applyFont="1" applyAlignment="1">
      <alignment vertical="top"/>
    </xf>
    <xf numFmtId="0" fontId="59" fillId="0" borderId="0" xfId="15" applyFont="1" applyAlignment="1">
      <alignment horizontal="center" vertical="top"/>
    </xf>
    <xf numFmtId="0" fontId="68" fillId="0" borderId="0" xfId="15" applyFont="1" applyAlignment="1">
      <alignment horizontal="center" vertical="center"/>
    </xf>
    <xf numFmtId="0" fontId="68" fillId="0" borderId="0" xfId="15" applyFont="1" applyAlignment="1">
      <alignment horizontal="center" vertical="center"/>
    </xf>
    <xf numFmtId="0" fontId="68" fillId="0" borderId="8" xfId="15" applyFont="1" applyBorder="1">
      <alignment vertical="center"/>
    </xf>
    <xf numFmtId="0" fontId="68" fillId="0" borderId="15" xfId="15" applyFont="1" applyBorder="1" applyAlignment="1">
      <alignment horizontal="center" vertical="center" shrinkToFit="1"/>
    </xf>
    <xf numFmtId="0" fontId="68" fillId="0" borderId="11" xfId="15" applyFont="1" applyBorder="1" applyAlignment="1">
      <alignment horizontal="center" vertical="center" shrinkToFit="1"/>
    </xf>
    <xf numFmtId="0" fontId="68" fillId="0" borderId="12" xfId="15" applyFont="1" applyBorder="1" applyAlignment="1">
      <alignment horizontal="center" vertical="center" shrinkToFit="1"/>
    </xf>
    <xf numFmtId="0" fontId="59" fillId="0" borderId="15" xfId="15" applyFont="1" applyBorder="1" applyAlignment="1">
      <alignment horizontal="center" vertical="center"/>
    </xf>
    <xf numFmtId="0" fontId="59" fillId="0" borderId="11" xfId="15" applyFont="1" applyBorder="1" applyAlignment="1">
      <alignment horizontal="center" vertical="center"/>
    </xf>
    <xf numFmtId="0" fontId="59" fillId="0" borderId="12" xfId="15" applyFont="1" applyBorder="1" applyAlignment="1">
      <alignment horizontal="center" vertical="center"/>
    </xf>
    <xf numFmtId="0" fontId="59" fillId="0" borderId="15" xfId="15" applyFont="1" applyBorder="1" applyAlignment="1">
      <alignment horizontal="left" vertical="center"/>
    </xf>
    <xf numFmtId="0" fontId="59" fillId="0" borderId="11" xfId="15" applyFont="1" applyBorder="1" applyAlignment="1">
      <alignment horizontal="left" vertical="center"/>
    </xf>
    <xf numFmtId="0" fontId="68" fillId="0" borderId="17" xfId="15" applyFont="1" applyBorder="1" applyAlignment="1">
      <alignment horizontal="center" vertical="center" shrinkToFit="1"/>
    </xf>
    <xf numFmtId="0" fontId="68" fillId="0" borderId="3" xfId="15" applyFont="1" applyBorder="1" applyAlignment="1">
      <alignment horizontal="center" vertical="center" shrinkToFit="1"/>
    </xf>
    <xf numFmtId="0" fontId="68" fillId="0" borderId="13" xfId="15" applyFont="1" applyBorder="1" applyAlignment="1">
      <alignment horizontal="center" vertical="center" shrinkToFit="1"/>
    </xf>
    <xf numFmtId="0" fontId="59" fillId="0" borderId="17" xfId="15" applyFont="1" applyBorder="1" applyAlignment="1">
      <alignment horizontal="center" vertical="center"/>
    </xf>
    <xf numFmtId="0" fontId="59" fillId="0" borderId="3" xfId="15" applyFont="1" applyBorder="1" applyAlignment="1">
      <alignment horizontal="center" vertical="center"/>
    </xf>
    <xf numFmtId="0" fontId="59" fillId="0" borderId="13" xfId="15" applyFont="1" applyBorder="1" applyAlignment="1">
      <alignment horizontal="center" vertical="center"/>
    </xf>
    <xf numFmtId="0" fontId="68" fillId="0" borderId="14" xfId="15" applyFont="1" applyBorder="1" applyAlignment="1">
      <alignment horizontal="center" vertical="center" shrinkToFit="1"/>
    </xf>
    <xf numFmtId="0" fontId="68" fillId="0" borderId="5" xfId="15" applyFont="1" applyBorder="1" applyAlignment="1">
      <alignment horizontal="center" vertical="center" shrinkToFit="1"/>
    </xf>
    <xf numFmtId="0" fontId="68" fillId="0" borderId="10" xfId="15" applyFont="1" applyBorder="1" applyAlignment="1">
      <alignment horizontal="center" vertical="center" shrinkToFit="1"/>
    </xf>
    <xf numFmtId="0" fontId="59" fillId="0" borderId="14" xfId="15" applyFont="1" applyBorder="1" applyAlignment="1">
      <alignment horizontal="center" vertical="center"/>
    </xf>
    <xf numFmtId="0" fontId="59" fillId="0" borderId="5" xfId="15" applyFont="1" applyBorder="1" applyAlignment="1">
      <alignment horizontal="center" vertical="center"/>
    </xf>
    <xf numFmtId="0" fontId="59" fillId="0" borderId="10" xfId="15" applyFont="1" applyBorder="1" applyAlignment="1">
      <alignment horizontal="center" vertical="center"/>
    </xf>
    <xf numFmtId="0" fontId="59" fillId="0" borderId="11" xfId="15" applyFont="1" applyBorder="1" applyAlignment="1">
      <alignment horizontal="left" vertical="center"/>
    </xf>
    <xf numFmtId="0" fontId="59" fillId="0" borderId="12" xfId="15" applyFont="1" applyBorder="1" applyAlignment="1">
      <alignment horizontal="center" vertical="center"/>
    </xf>
    <xf numFmtId="0" fontId="59" fillId="0" borderId="8" xfId="15" applyFont="1" applyBorder="1" applyAlignment="1">
      <alignment horizontal="center" vertical="center"/>
    </xf>
    <xf numFmtId="0" fontId="59" fillId="0" borderId="0" xfId="15" applyFont="1" applyAlignment="1">
      <alignment horizontal="center" vertical="center"/>
    </xf>
    <xf numFmtId="0" fontId="59" fillId="0" borderId="9" xfId="15" applyFont="1" applyBorder="1" applyAlignment="1">
      <alignment horizontal="center" vertical="center"/>
    </xf>
    <xf numFmtId="0" fontId="59" fillId="0" borderId="9" xfId="15" applyFont="1" applyBorder="1" applyAlignment="1">
      <alignment horizontal="center" vertical="center"/>
    </xf>
    <xf numFmtId="0" fontId="59" fillId="0" borderId="8" xfId="15" applyFont="1" applyBorder="1" applyAlignment="1">
      <alignment horizontal="center" vertical="center"/>
    </xf>
    <xf numFmtId="0" fontId="59" fillId="0" borderId="0" xfId="15" applyFont="1" applyAlignment="1">
      <alignment horizontal="center" vertical="center"/>
    </xf>
    <xf numFmtId="0" fontId="43" fillId="0" borderId="15" xfId="15" applyBorder="1" applyAlignment="1">
      <alignment horizontal="center" vertical="center"/>
    </xf>
    <xf numFmtId="0" fontId="43" fillId="0" borderId="11" xfId="15" applyBorder="1" applyAlignment="1">
      <alignment horizontal="center" vertical="center"/>
    </xf>
    <xf numFmtId="0" fontId="43" fillId="0" borderId="12" xfId="15" applyBorder="1" applyAlignment="1">
      <alignment horizontal="center" vertical="center"/>
    </xf>
    <xf numFmtId="0" fontId="43" fillId="0" borderId="15" xfId="15" applyBorder="1" applyAlignment="1">
      <alignment horizontal="left" vertical="center"/>
    </xf>
    <xf numFmtId="0" fontId="43" fillId="0" borderId="11" xfId="15" applyBorder="1" applyAlignment="1">
      <alignment horizontal="left" vertical="center"/>
    </xf>
    <xf numFmtId="0" fontId="43" fillId="0" borderId="12" xfId="15" applyBorder="1" applyAlignment="1">
      <alignment horizontal="center" vertical="center"/>
    </xf>
    <xf numFmtId="0" fontId="43" fillId="0" borderId="0" xfId="15" applyAlignment="1">
      <alignment horizontal="left" vertical="center"/>
    </xf>
    <xf numFmtId="0" fontId="70" fillId="0" borderId="0" xfId="15" applyFont="1" applyAlignment="1">
      <alignment horizontal="left" vertical="center"/>
    </xf>
    <xf numFmtId="0" fontId="59" fillId="0" borderId="15" xfId="15" applyFont="1" applyBorder="1" applyAlignment="1">
      <alignment horizontal="center" vertical="center" shrinkToFit="1"/>
    </xf>
    <xf numFmtId="0" fontId="59" fillId="0" borderId="11" xfId="15" applyFont="1" applyBorder="1" applyAlignment="1">
      <alignment horizontal="center" vertical="center" shrinkToFit="1"/>
    </xf>
    <xf numFmtId="0" fontId="59" fillId="0" borderId="12" xfId="15" applyFont="1" applyBorder="1" applyAlignment="1">
      <alignment horizontal="center" vertical="center" shrinkToFit="1"/>
    </xf>
    <xf numFmtId="0" fontId="59" fillId="0" borderId="15" xfId="15" applyFont="1" applyBorder="1" applyAlignment="1">
      <alignment horizontal="left" vertical="center"/>
    </xf>
    <xf numFmtId="0" fontId="43" fillId="0" borderId="15" xfId="15" applyBorder="1" applyAlignment="1">
      <alignment horizontal="center" vertical="center" shrinkToFit="1"/>
    </xf>
    <xf numFmtId="0" fontId="43" fillId="0" borderId="11" xfId="15" applyBorder="1" applyAlignment="1">
      <alignment horizontal="center" vertical="center" shrinkToFit="1"/>
    </xf>
    <xf numFmtId="0" fontId="43" fillId="0" borderId="12" xfId="15" applyBorder="1" applyAlignment="1">
      <alignment horizontal="center" vertical="center" shrinkToFit="1"/>
    </xf>
    <xf numFmtId="0" fontId="59" fillId="0" borderId="14" xfId="15" applyFont="1" applyBorder="1" applyAlignment="1">
      <alignment horizontal="left" vertical="center"/>
    </xf>
    <xf numFmtId="0" fontId="59" fillId="0" borderId="5" xfId="15" applyFont="1" applyBorder="1" applyAlignment="1">
      <alignment horizontal="left" vertical="center"/>
    </xf>
    <xf numFmtId="0" fontId="59" fillId="0" borderId="10" xfId="15" applyFont="1" applyBorder="1" applyAlignment="1">
      <alignment horizontal="left" vertical="center"/>
    </xf>
    <xf numFmtId="0" fontId="30" fillId="0" borderId="3" xfId="15" applyFont="1" applyBorder="1" applyAlignment="1">
      <alignment horizontal="left" vertical="center"/>
    </xf>
    <xf numFmtId="0" fontId="68" fillId="0" borderId="15" xfId="15" applyFont="1" applyBorder="1" applyAlignment="1">
      <alignment vertical="center"/>
    </xf>
    <xf numFmtId="0" fontId="68" fillId="0" borderId="11" xfId="15" applyFont="1" applyBorder="1" applyAlignment="1">
      <alignment vertical="center"/>
    </xf>
    <xf numFmtId="0" fontId="68" fillId="0" borderId="12" xfId="15" applyFont="1" applyBorder="1" applyAlignment="1">
      <alignment vertical="center"/>
    </xf>
  </cellXfs>
  <cellStyles count="16">
    <cellStyle name="Normal 2" xfId="5" xr:uid="{A91132DB-2480-42BD-80BE-D39B8C537E0B}"/>
    <cellStyle name="標準" xfId="0" builtinId="0"/>
    <cellStyle name="標準 2" xfId="1" xr:uid="{00000000-0005-0000-0000-000001000000}"/>
    <cellStyle name="標準 2 2" xfId="3" xr:uid="{F32A6D92-0F15-4805-B1C6-388E94879693}"/>
    <cellStyle name="標準 2 2 2" xfId="7" xr:uid="{680EF46A-F562-499A-A04C-A9C4006BBA78}"/>
    <cellStyle name="標準 2 3" xfId="14" xr:uid="{4A3D2F75-6D92-429E-9ACD-54214A6B849D}"/>
    <cellStyle name="標準 2 4" xfId="15" xr:uid="{8C488166-5642-4101-B6F3-CC0F2749256A}"/>
    <cellStyle name="標準 3" xfId="2" xr:uid="{00000000-0005-0000-0000-000002000000}"/>
    <cellStyle name="標準 3 2" xfId="6" xr:uid="{CDBF8826-42B6-4524-8E1B-F91EC910F512}"/>
    <cellStyle name="標準 4" xfId="4" xr:uid="{1A58619F-46EC-4010-90AB-E4A3B07ABE10}"/>
    <cellStyle name="標準 5" xfId="12" xr:uid="{94517B3B-FC94-4E2B-B149-BC588AD0CA3C}"/>
    <cellStyle name="標準 6" xfId="13" xr:uid="{4316E824-79EF-4F90-B5A4-0D11DE484FB5}"/>
    <cellStyle name="標準_③-２加算様式（就労）" xfId="11" xr:uid="{98B56742-282B-4A6F-91EF-582F66D3FC44}"/>
    <cellStyle name="標準_kyotaku_shinnsei" xfId="10" xr:uid="{FF3D839E-64F5-4F7F-9530-CA390A1A8EC5}"/>
    <cellStyle name="標準_第１号様式・付表" xfId="8" xr:uid="{2C139E09-0404-4A34-804D-EBECA91D6E60}"/>
    <cellStyle name="標準_付表　訪問介護　修正版_第一号様式 2" xfId="9" xr:uid="{C856EF65-9174-4121-92F8-4B7B1465BED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32;&#12375;&#12356;&#12501;&#12457;&#12523;&#12480;&#12540;/20240705_policies_shougaijishien_shisaku_hoshukaitei_kimmutaisei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07;&#21046;&#21152;&#31639;&#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 "/>
      <sheetName val="【者】届出書"/>
      <sheetName val="【者】体制等状況"/>
      <sheetName val="【児】届出書"/>
      <sheetName val="【児】体制等状況"/>
      <sheetName val="勤務体制"/>
      <sheetName val="機能強化"/>
      <sheetName val="行動・要医療・精神・高次脳"/>
      <sheetName val="主任相談支援専門員配置加算"/>
      <sheetName val="ピアサポート体制加算"/>
      <sheetName val="地域生活支援拠点等 "/>
      <sheetName val="地域生活支援拠点等機能強化加算"/>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44"/>
  <sheetViews>
    <sheetView tabSelected="1" view="pageBreakPreview" topLeftCell="A19" zoomScale="80" zoomScaleNormal="100" zoomScaleSheetLayoutView="80" workbookViewId="0">
      <selection activeCell="F17" sqref="F17"/>
    </sheetView>
  </sheetViews>
  <sheetFormatPr defaultRowHeight="19.5" customHeight="1"/>
  <cols>
    <col min="1" max="1" width="4.625" style="99" customWidth="1"/>
    <col min="2" max="4" width="15.75" style="99" customWidth="1"/>
    <col min="5" max="5" width="21.5" style="99" customWidth="1"/>
    <col min="6" max="6" width="8.875" style="99" customWidth="1"/>
    <col min="7" max="7" width="14.125" style="99" customWidth="1"/>
    <col min="8" max="16384" width="9" style="99"/>
  </cols>
  <sheetData>
    <row r="1" spans="1:7" ht="19.5" customHeight="1">
      <c r="A1" s="98" t="s">
        <v>152</v>
      </c>
      <c r="B1" s="98"/>
      <c r="C1" s="98"/>
      <c r="D1" s="98"/>
    </row>
    <row r="2" spans="1:7" ht="19.5" customHeight="1">
      <c r="A2" s="321" t="s">
        <v>153</v>
      </c>
      <c r="B2" s="321"/>
      <c r="C2" s="321"/>
      <c r="D2" s="321"/>
      <c r="E2" s="321"/>
      <c r="F2" s="321"/>
      <c r="G2" s="321"/>
    </row>
    <row r="3" spans="1:7" ht="19.5" customHeight="1">
      <c r="A3" s="321"/>
      <c r="B3" s="321"/>
      <c r="C3" s="321"/>
      <c r="D3" s="321"/>
      <c r="E3" s="321"/>
      <c r="F3" s="321"/>
      <c r="G3" s="321"/>
    </row>
    <row r="4" spans="1:7" ht="11.25" customHeight="1" thickBot="1">
      <c r="A4" s="100"/>
      <c r="B4" s="100"/>
      <c r="C4" s="100"/>
      <c r="D4" s="100"/>
      <c r="E4" s="100"/>
      <c r="F4" s="100"/>
      <c r="G4" s="100"/>
    </row>
    <row r="5" spans="1:7" ht="15" customHeight="1" thickBot="1">
      <c r="E5" s="101" t="s">
        <v>154</v>
      </c>
      <c r="F5" s="322"/>
      <c r="G5" s="323"/>
    </row>
    <row r="6" spans="1:7" ht="9.75" customHeight="1">
      <c r="F6" s="102"/>
      <c r="G6" s="103"/>
    </row>
    <row r="7" spans="1:7" ht="19.5" customHeight="1">
      <c r="A7" s="104" t="s">
        <v>155</v>
      </c>
      <c r="B7" s="104"/>
      <c r="C7" s="104"/>
      <c r="D7" s="104"/>
      <c r="E7" s="104"/>
      <c r="F7" s="104"/>
      <c r="G7" s="104"/>
    </row>
    <row r="8" spans="1:7" ht="19.5" customHeight="1">
      <c r="A8" s="98"/>
      <c r="B8" s="98"/>
      <c r="C8" s="98"/>
      <c r="D8" s="98"/>
    </row>
    <row r="9" spans="1:7" ht="28.5" customHeight="1">
      <c r="B9" s="298" t="s">
        <v>156</v>
      </c>
      <c r="C9" s="298"/>
      <c r="D9" s="299"/>
      <c r="E9" s="299"/>
      <c r="F9" s="299"/>
      <c r="G9" s="299"/>
    </row>
    <row r="10" spans="1:7" ht="19.5" customHeight="1">
      <c r="A10" s="98"/>
      <c r="B10" s="98"/>
      <c r="C10" s="98"/>
      <c r="D10" s="98"/>
    </row>
    <row r="11" spans="1:7" ht="27" customHeight="1">
      <c r="A11" s="105" t="s">
        <v>157</v>
      </c>
      <c r="B11" s="324" t="s">
        <v>158</v>
      </c>
      <c r="C11" s="324"/>
      <c r="D11" s="324"/>
      <c r="E11" s="324"/>
      <c r="F11" s="105" t="s">
        <v>159</v>
      </c>
      <c r="G11" s="105" t="s">
        <v>160</v>
      </c>
    </row>
    <row r="12" spans="1:7" s="107" customFormat="1" ht="22.5" customHeight="1">
      <c r="A12" s="320" t="s">
        <v>161</v>
      </c>
      <c r="B12" s="305" t="s">
        <v>162</v>
      </c>
      <c r="C12" s="305"/>
      <c r="D12" s="305"/>
      <c r="E12" s="305"/>
      <c r="F12" s="106"/>
      <c r="G12" s="106" t="s">
        <v>163</v>
      </c>
    </row>
    <row r="13" spans="1:7" s="107" customFormat="1" ht="22.5" customHeight="1">
      <c r="A13" s="320"/>
      <c r="B13" s="316" t="s">
        <v>164</v>
      </c>
      <c r="C13" s="317"/>
      <c r="D13" s="317"/>
      <c r="E13" s="318"/>
      <c r="F13" s="106"/>
      <c r="G13" s="106" t="s">
        <v>165</v>
      </c>
    </row>
    <row r="14" spans="1:7" s="107" customFormat="1" ht="22.5" customHeight="1">
      <c r="A14" s="320"/>
      <c r="B14" s="316" t="s">
        <v>475</v>
      </c>
      <c r="C14" s="317"/>
      <c r="D14" s="317"/>
      <c r="E14" s="318"/>
      <c r="F14" s="106"/>
      <c r="G14" s="106" t="s">
        <v>476</v>
      </c>
    </row>
    <row r="15" spans="1:7" s="107" customFormat="1" ht="22.5" customHeight="1">
      <c r="A15" s="320"/>
      <c r="B15" s="316" t="s">
        <v>166</v>
      </c>
      <c r="C15" s="317"/>
      <c r="D15" s="317"/>
      <c r="E15" s="318"/>
      <c r="F15" s="106"/>
      <c r="G15" s="106" t="s">
        <v>167</v>
      </c>
    </row>
    <row r="16" spans="1:7" s="107" customFormat="1" ht="22.5" customHeight="1">
      <c r="A16" s="320"/>
      <c r="B16" s="316" t="s">
        <v>168</v>
      </c>
      <c r="C16" s="317"/>
      <c r="D16" s="317"/>
      <c r="E16" s="318"/>
      <c r="F16" s="106"/>
      <c r="G16" s="106" t="s">
        <v>505</v>
      </c>
    </row>
    <row r="17" spans="1:7" s="107" customFormat="1" ht="21" customHeight="1">
      <c r="A17" s="320"/>
      <c r="B17" s="305" t="s">
        <v>507</v>
      </c>
      <c r="C17" s="305"/>
      <c r="D17" s="305"/>
      <c r="E17" s="305"/>
      <c r="F17" s="106"/>
      <c r="G17" s="106" t="s">
        <v>506</v>
      </c>
    </row>
    <row r="18" spans="1:7" s="107" customFormat="1" ht="27" customHeight="1">
      <c r="A18" s="106">
        <v>1</v>
      </c>
      <c r="B18" s="305" t="s">
        <v>170</v>
      </c>
      <c r="C18" s="305"/>
      <c r="D18" s="305"/>
      <c r="E18" s="305"/>
      <c r="F18" s="106"/>
      <c r="G18" s="108" t="s">
        <v>171</v>
      </c>
    </row>
    <row r="19" spans="1:7" s="107" customFormat="1" ht="25.5" customHeight="1">
      <c r="A19" s="314">
        <v>2</v>
      </c>
      <c r="B19" s="305" t="s">
        <v>172</v>
      </c>
      <c r="C19" s="305"/>
      <c r="D19" s="305"/>
      <c r="E19" s="305"/>
      <c r="F19" s="106"/>
      <c r="G19" s="106" t="s">
        <v>173</v>
      </c>
    </row>
    <row r="20" spans="1:7" s="107" customFormat="1" ht="25.5" customHeight="1">
      <c r="A20" s="315"/>
      <c r="B20" s="316" t="s">
        <v>174</v>
      </c>
      <c r="C20" s="317"/>
      <c r="D20" s="317"/>
      <c r="E20" s="318"/>
      <c r="F20" s="106"/>
      <c r="G20" s="106" t="s">
        <v>169</v>
      </c>
    </row>
    <row r="21" spans="1:7" s="107" customFormat="1" ht="25.5" customHeight="1">
      <c r="A21" s="106">
        <v>3</v>
      </c>
      <c r="B21" s="307" t="s">
        <v>175</v>
      </c>
      <c r="C21" s="307"/>
      <c r="D21" s="307"/>
      <c r="E21" s="307"/>
      <c r="F21" s="106"/>
      <c r="G21" s="106" t="s">
        <v>176</v>
      </c>
    </row>
    <row r="22" spans="1:7" s="107" customFormat="1" ht="25.5" customHeight="1">
      <c r="A22" s="314">
        <v>4</v>
      </c>
      <c r="B22" s="305" t="s">
        <v>177</v>
      </c>
      <c r="C22" s="305"/>
      <c r="D22" s="305"/>
      <c r="E22" s="305"/>
      <c r="F22" s="106"/>
      <c r="G22" s="106" t="s">
        <v>178</v>
      </c>
    </row>
    <row r="23" spans="1:7" s="107" customFormat="1" ht="25.5" customHeight="1">
      <c r="A23" s="315"/>
      <c r="B23" s="316" t="s">
        <v>179</v>
      </c>
      <c r="C23" s="317"/>
      <c r="D23" s="317"/>
      <c r="E23" s="318"/>
      <c r="F23" s="106"/>
      <c r="G23" s="106" t="s">
        <v>178</v>
      </c>
    </row>
    <row r="24" spans="1:7" s="107" customFormat="1" ht="25.5" customHeight="1">
      <c r="A24" s="106">
        <v>5</v>
      </c>
      <c r="B24" s="305" t="s">
        <v>180</v>
      </c>
      <c r="C24" s="305"/>
      <c r="D24" s="305"/>
      <c r="E24" s="305"/>
      <c r="F24" s="106"/>
      <c r="G24" s="106" t="s">
        <v>181</v>
      </c>
    </row>
    <row r="25" spans="1:7" s="107" customFormat="1" ht="25.5" customHeight="1">
      <c r="A25" s="314">
        <v>6</v>
      </c>
      <c r="B25" s="316" t="s">
        <v>182</v>
      </c>
      <c r="C25" s="317"/>
      <c r="D25" s="317"/>
      <c r="E25" s="318"/>
      <c r="F25" s="106"/>
      <c r="G25" s="106" t="s">
        <v>187</v>
      </c>
    </row>
    <row r="26" spans="1:7" s="107" customFormat="1" ht="31.5" customHeight="1">
      <c r="A26" s="319"/>
      <c r="B26" s="316" t="s">
        <v>183</v>
      </c>
      <c r="C26" s="317"/>
      <c r="D26" s="317"/>
      <c r="E26" s="318"/>
      <c r="F26" s="106"/>
      <c r="G26" s="112" t="s">
        <v>171</v>
      </c>
    </row>
    <row r="27" spans="1:7" s="107" customFormat="1" ht="21.75" customHeight="1">
      <c r="A27" s="319"/>
      <c r="B27" s="316" t="s">
        <v>184</v>
      </c>
      <c r="C27" s="317"/>
      <c r="D27" s="317"/>
      <c r="E27" s="318"/>
      <c r="F27" s="106"/>
      <c r="G27" s="106" t="s">
        <v>169</v>
      </c>
    </row>
    <row r="28" spans="1:7" s="107" customFormat="1" ht="21.75" customHeight="1">
      <c r="A28" s="315"/>
      <c r="B28" s="305" t="s">
        <v>185</v>
      </c>
      <c r="C28" s="305"/>
      <c r="D28" s="305"/>
      <c r="E28" s="305"/>
      <c r="F28" s="106"/>
      <c r="G28" s="106" t="s">
        <v>169</v>
      </c>
    </row>
    <row r="29" spans="1:7" s="107" customFormat="1" ht="21.75" customHeight="1">
      <c r="A29" s="106">
        <v>7</v>
      </c>
      <c r="B29" s="305" t="s">
        <v>206</v>
      </c>
      <c r="C29" s="305"/>
      <c r="D29" s="305"/>
      <c r="E29" s="305"/>
      <c r="F29" s="106"/>
      <c r="G29" s="106" t="s">
        <v>169</v>
      </c>
    </row>
    <row r="30" spans="1:7" s="107" customFormat="1" ht="21.75" customHeight="1">
      <c r="A30" s="106">
        <v>8</v>
      </c>
      <c r="B30" s="305" t="s">
        <v>186</v>
      </c>
      <c r="C30" s="305"/>
      <c r="D30" s="305"/>
      <c r="E30" s="305"/>
      <c r="F30" s="106"/>
      <c r="G30" s="106" t="s">
        <v>190</v>
      </c>
    </row>
    <row r="31" spans="1:7" s="107" customFormat="1" ht="31.5" customHeight="1">
      <c r="A31" s="106">
        <v>9</v>
      </c>
      <c r="B31" s="306" t="s">
        <v>188</v>
      </c>
      <c r="C31" s="306"/>
      <c r="D31" s="306"/>
      <c r="E31" s="306"/>
      <c r="F31" s="106"/>
      <c r="G31" s="106" t="s">
        <v>169</v>
      </c>
    </row>
    <row r="32" spans="1:7" s="107" customFormat="1" ht="23.25" customHeight="1">
      <c r="A32" s="106">
        <v>10</v>
      </c>
      <c r="B32" s="305" t="s">
        <v>189</v>
      </c>
      <c r="C32" s="305"/>
      <c r="D32" s="305"/>
      <c r="E32" s="305"/>
      <c r="F32" s="106"/>
      <c r="G32" s="106" t="s">
        <v>479</v>
      </c>
    </row>
    <row r="33" spans="1:7" s="107" customFormat="1" ht="23.25" customHeight="1">
      <c r="A33" s="106">
        <v>11</v>
      </c>
      <c r="B33" s="305" t="s">
        <v>480</v>
      </c>
      <c r="C33" s="305"/>
      <c r="D33" s="305"/>
      <c r="E33" s="305"/>
      <c r="F33" s="106"/>
      <c r="G33" s="106" t="s">
        <v>191</v>
      </c>
    </row>
    <row r="34" spans="1:7" s="107" customFormat="1" ht="23.25" customHeight="1">
      <c r="A34" s="106">
        <v>12</v>
      </c>
      <c r="B34" s="307" t="s">
        <v>192</v>
      </c>
      <c r="C34" s="307"/>
      <c r="D34" s="307"/>
      <c r="E34" s="307"/>
      <c r="F34" s="106"/>
      <c r="G34" s="106" t="s">
        <v>193</v>
      </c>
    </row>
    <row r="35" spans="1:7" ht="19.5" customHeight="1">
      <c r="A35" s="109" t="s">
        <v>194</v>
      </c>
      <c r="B35" s="109"/>
      <c r="C35" s="109"/>
      <c r="D35" s="109"/>
      <c r="E35" s="109"/>
      <c r="F35" s="109"/>
      <c r="G35" s="109"/>
    </row>
    <row r="36" spans="1:7" ht="19.5" customHeight="1" thickBot="1">
      <c r="A36" s="104" t="s">
        <v>195</v>
      </c>
      <c r="B36" s="104"/>
      <c r="C36" s="104"/>
      <c r="D36" s="104"/>
      <c r="E36" s="104"/>
      <c r="F36" s="104"/>
      <c r="G36" s="104"/>
    </row>
    <row r="37" spans="1:7" ht="4.5" hidden="1" customHeight="1">
      <c r="A37" s="110" t="s">
        <v>196</v>
      </c>
      <c r="B37" s="111"/>
      <c r="C37" s="111"/>
      <c r="D37" s="111"/>
      <c r="E37" s="111"/>
      <c r="F37" s="308" t="s">
        <v>197</v>
      </c>
      <c r="G37" s="309"/>
    </row>
    <row r="38" spans="1:7" ht="19.5" customHeight="1">
      <c r="A38" s="310" t="s">
        <v>198</v>
      </c>
      <c r="B38" s="311"/>
      <c r="C38" s="311"/>
      <c r="D38" s="311"/>
      <c r="E38" s="311"/>
      <c r="F38" s="311"/>
      <c r="G38" s="312"/>
    </row>
    <row r="39" spans="1:7" ht="33" customHeight="1">
      <c r="A39" s="313" t="s">
        <v>199</v>
      </c>
      <c r="B39" s="299"/>
      <c r="C39" s="299"/>
      <c r="D39" s="299"/>
      <c r="E39" s="299"/>
      <c r="F39" s="299"/>
      <c r="G39" s="300"/>
    </row>
    <row r="40" spans="1:7" ht="24" customHeight="1">
      <c r="A40" s="297" t="s">
        <v>200</v>
      </c>
      <c r="B40" s="298"/>
      <c r="C40" s="299"/>
      <c r="D40" s="299"/>
      <c r="E40" s="299"/>
      <c r="F40" s="299"/>
      <c r="G40" s="300"/>
    </row>
    <row r="41" spans="1:7" ht="24" customHeight="1">
      <c r="A41" s="297" t="s">
        <v>201</v>
      </c>
      <c r="B41" s="298"/>
      <c r="C41" s="299"/>
      <c r="D41" s="299"/>
      <c r="E41" s="299"/>
      <c r="F41" s="299"/>
      <c r="G41" s="300"/>
    </row>
    <row r="42" spans="1:7" ht="24" customHeight="1">
      <c r="A42" s="297" t="s">
        <v>202</v>
      </c>
      <c r="B42" s="298"/>
      <c r="C42" s="299" t="s">
        <v>203</v>
      </c>
      <c r="D42" s="299"/>
      <c r="E42" s="299"/>
      <c r="F42" s="299"/>
      <c r="G42" s="300"/>
    </row>
    <row r="43" spans="1:7" ht="24" customHeight="1" thickBot="1">
      <c r="A43" s="301"/>
      <c r="B43" s="302"/>
      <c r="C43" s="303" t="s">
        <v>204</v>
      </c>
      <c r="D43" s="303"/>
      <c r="E43" s="303"/>
      <c r="F43" s="303"/>
      <c r="G43" s="304"/>
    </row>
    <row r="44" spans="1:7" ht="19.5" customHeight="1">
      <c r="A44" s="98"/>
      <c r="B44" s="98"/>
      <c r="C44" s="98"/>
      <c r="D44" s="98"/>
    </row>
  </sheetData>
  <mergeCells count="42">
    <mergeCell ref="A2:G3"/>
    <mergeCell ref="F5:G5"/>
    <mergeCell ref="B9:C9"/>
    <mergeCell ref="D9:G9"/>
    <mergeCell ref="B11:E11"/>
    <mergeCell ref="A12:A17"/>
    <mergeCell ref="B12:E12"/>
    <mergeCell ref="B13:E13"/>
    <mergeCell ref="B15:E15"/>
    <mergeCell ref="B16:E16"/>
    <mergeCell ref="B17:E17"/>
    <mergeCell ref="B14:E14"/>
    <mergeCell ref="B18:E18"/>
    <mergeCell ref="A19:A20"/>
    <mergeCell ref="B19:E19"/>
    <mergeCell ref="B20:E20"/>
    <mergeCell ref="B21:E21"/>
    <mergeCell ref="A22:A23"/>
    <mergeCell ref="B22:E22"/>
    <mergeCell ref="B23:E23"/>
    <mergeCell ref="B24:E24"/>
    <mergeCell ref="A25:A28"/>
    <mergeCell ref="B25:E25"/>
    <mergeCell ref="B26:E26"/>
    <mergeCell ref="B27:E27"/>
    <mergeCell ref="B28:E28"/>
    <mergeCell ref="C40:G40"/>
    <mergeCell ref="B29:E29"/>
    <mergeCell ref="B30:E30"/>
    <mergeCell ref="B31:E31"/>
    <mergeCell ref="B32:E32"/>
    <mergeCell ref="B33:E33"/>
    <mergeCell ref="B34:E34"/>
    <mergeCell ref="F37:G37"/>
    <mergeCell ref="A38:G38"/>
    <mergeCell ref="A39:G39"/>
    <mergeCell ref="A40:B40"/>
    <mergeCell ref="A41:B41"/>
    <mergeCell ref="C41:G41"/>
    <mergeCell ref="A42:B43"/>
    <mergeCell ref="C42:G42"/>
    <mergeCell ref="C43:G43"/>
  </mergeCells>
  <phoneticPr fontId="3"/>
  <pageMargins left="0.78740157480314965" right="0.59055118110236227" top="0.31496062992125984" bottom="0.35433070866141736" header="0.51181102362204722" footer="0.35433070866141736"/>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49"/>
  <sheetViews>
    <sheetView showGridLines="0" zoomScaleNormal="100" zoomScaleSheetLayoutView="80" workbookViewId="0"/>
  </sheetViews>
  <sheetFormatPr defaultRowHeight="13.5"/>
  <cols>
    <col min="1" max="1" width="9" style="36"/>
    <col min="2" max="10" width="9.625" style="36" customWidth="1"/>
    <col min="11" max="16384" width="9" style="36"/>
  </cols>
  <sheetData>
    <row r="1" spans="2:10" ht="17.25">
      <c r="B1" s="37" t="s">
        <v>133</v>
      </c>
    </row>
    <row r="2" spans="2:10" ht="17.25">
      <c r="B2" s="37"/>
      <c r="D2" s="696" t="s">
        <v>47</v>
      </c>
      <c r="E2" s="696"/>
      <c r="F2" s="696"/>
      <c r="G2" s="696"/>
      <c r="H2" s="696"/>
    </row>
    <row r="4" spans="2:10" ht="15" customHeight="1">
      <c r="B4" s="697" t="s">
        <v>27</v>
      </c>
      <c r="C4" s="698"/>
      <c r="D4" s="679"/>
      <c r="E4" s="680"/>
      <c r="F4" s="680"/>
      <c r="G4" s="680"/>
      <c r="H4" s="680"/>
      <c r="I4" s="680"/>
      <c r="J4" s="681"/>
    </row>
    <row r="5" spans="2:10" ht="15" customHeight="1">
      <c r="B5" s="45" t="s">
        <v>48</v>
      </c>
      <c r="C5" s="683"/>
      <c r="D5" s="683"/>
      <c r="E5" s="683"/>
      <c r="F5" s="683"/>
      <c r="G5" s="699" t="s">
        <v>6</v>
      </c>
      <c r="H5" s="700" t="s">
        <v>49</v>
      </c>
      <c r="I5" s="701"/>
      <c r="J5" s="702"/>
    </row>
    <row r="6" spans="2:10" ht="15" customHeight="1">
      <c r="B6" s="703" t="s">
        <v>5</v>
      </c>
      <c r="C6" s="705"/>
      <c r="D6" s="705"/>
      <c r="E6" s="705"/>
      <c r="F6" s="705"/>
      <c r="G6" s="699"/>
      <c r="H6" s="700"/>
      <c r="I6" s="701"/>
      <c r="J6" s="702"/>
    </row>
    <row r="7" spans="2:10" ht="15" customHeight="1">
      <c r="B7" s="704"/>
      <c r="C7" s="705"/>
      <c r="D7" s="705"/>
      <c r="E7" s="705"/>
      <c r="F7" s="705"/>
      <c r="G7" s="699"/>
      <c r="H7" s="700"/>
      <c r="I7" s="701"/>
      <c r="J7" s="702"/>
    </row>
    <row r="8" spans="2:10" ht="15" customHeight="1">
      <c r="B8" s="694" t="s">
        <v>4</v>
      </c>
      <c r="C8" s="670" t="s">
        <v>50</v>
      </c>
      <c r="D8" s="671"/>
      <c r="E8" s="671"/>
      <c r="F8" s="671"/>
      <c r="G8" s="671"/>
      <c r="H8" s="671"/>
      <c r="I8" s="671"/>
      <c r="J8" s="672"/>
    </row>
    <row r="9" spans="2:10" ht="15" customHeight="1">
      <c r="B9" s="695"/>
      <c r="C9" s="676"/>
      <c r="D9" s="677"/>
      <c r="E9" s="677"/>
      <c r="F9" s="677"/>
      <c r="G9" s="677"/>
      <c r="H9" s="677"/>
      <c r="I9" s="677"/>
      <c r="J9" s="678"/>
    </row>
    <row r="10" spans="2:10" ht="15" customHeight="1">
      <c r="B10" s="46" t="s">
        <v>25</v>
      </c>
      <c r="C10" s="679"/>
      <c r="D10" s="680"/>
      <c r="E10" s="680"/>
      <c r="F10" s="680"/>
      <c r="G10" s="680"/>
      <c r="H10" s="680"/>
      <c r="I10" s="680"/>
      <c r="J10" s="681"/>
    </row>
    <row r="11" spans="2:10" ht="15" customHeight="1">
      <c r="B11" s="679" t="s">
        <v>51</v>
      </c>
      <c r="C11" s="680"/>
      <c r="D11" s="680"/>
      <c r="E11" s="680"/>
      <c r="F11" s="680"/>
      <c r="G11" s="680"/>
      <c r="H11" s="680"/>
      <c r="I11" s="680"/>
      <c r="J11" s="681"/>
    </row>
    <row r="12" spans="2:10" ht="15" customHeight="1">
      <c r="B12" s="679" t="s">
        <v>52</v>
      </c>
      <c r="C12" s="680"/>
      <c r="D12" s="681"/>
      <c r="E12" s="679" t="s">
        <v>53</v>
      </c>
      <c r="F12" s="680"/>
      <c r="G12" s="681"/>
      <c r="H12" s="680" t="s">
        <v>54</v>
      </c>
      <c r="I12" s="680"/>
      <c r="J12" s="681"/>
    </row>
    <row r="13" spans="2:10" ht="15" customHeight="1">
      <c r="B13" s="688"/>
      <c r="C13" s="689"/>
      <c r="D13" s="690"/>
      <c r="E13" s="688"/>
      <c r="F13" s="689"/>
      <c r="G13" s="690"/>
      <c r="H13" s="689"/>
      <c r="I13" s="689"/>
      <c r="J13" s="690"/>
    </row>
    <row r="14" spans="2:10" ht="15" customHeight="1">
      <c r="B14" s="691"/>
      <c r="C14" s="692"/>
      <c r="D14" s="693"/>
      <c r="E14" s="691"/>
      <c r="F14" s="692"/>
      <c r="G14" s="693"/>
      <c r="H14" s="692"/>
      <c r="I14" s="692"/>
      <c r="J14" s="693"/>
    </row>
    <row r="15" spans="2:10" ht="15" customHeight="1">
      <c r="B15" s="685"/>
      <c r="C15" s="686"/>
      <c r="D15" s="687"/>
      <c r="E15" s="685"/>
      <c r="F15" s="686"/>
      <c r="G15" s="687"/>
      <c r="H15" s="686"/>
      <c r="I15" s="686"/>
      <c r="J15" s="687"/>
    </row>
    <row r="16" spans="2:10" ht="15" customHeight="1">
      <c r="B16" s="682"/>
      <c r="C16" s="683"/>
      <c r="D16" s="684"/>
      <c r="E16" s="682"/>
      <c r="F16" s="683"/>
      <c r="G16" s="684"/>
      <c r="H16" s="683"/>
      <c r="I16" s="683"/>
      <c r="J16" s="684"/>
    </row>
    <row r="17" spans="2:10" ht="15" customHeight="1">
      <c r="B17" s="682"/>
      <c r="C17" s="683"/>
      <c r="D17" s="684"/>
      <c r="E17" s="682"/>
      <c r="F17" s="683"/>
      <c r="G17" s="684"/>
      <c r="H17" s="683"/>
      <c r="I17" s="683"/>
      <c r="J17" s="684"/>
    </row>
    <row r="18" spans="2:10" ht="15" customHeight="1">
      <c r="B18" s="682"/>
      <c r="C18" s="683"/>
      <c r="D18" s="684"/>
      <c r="E18" s="682"/>
      <c r="F18" s="683"/>
      <c r="G18" s="684"/>
      <c r="H18" s="683"/>
      <c r="I18" s="683"/>
      <c r="J18" s="684"/>
    </row>
    <row r="19" spans="2:10" ht="15" customHeight="1">
      <c r="B19" s="682"/>
      <c r="C19" s="683"/>
      <c r="D19" s="684"/>
      <c r="E19" s="682"/>
      <c r="F19" s="683"/>
      <c r="G19" s="684"/>
      <c r="H19" s="683"/>
      <c r="I19" s="683"/>
      <c r="J19" s="684"/>
    </row>
    <row r="20" spans="2:10" ht="15" customHeight="1">
      <c r="B20" s="682"/>
      <c r="C20" s="683"/>
      <c r="D20" s="684"/>
      <c r="E20" s="682"/>
      <c r="F20" s="683"/>
      <c r="G20" s="684"/>
      <c r="H20" s="683"/>
      <c r="I20" s="683"/>
      <c r="J20" s="684"/>
    </row>
    <row r="21" spans="2:10" ht="15" customHeight="1">
      <c r="B21" s="682"/>
      <c r="C21" s="683"/>
      <c r="D21" s="684"/>
      <c r="E21" s="682"/>
      <c r="F21" s="683"/>
      <c r="G21" s="684"/>
      <c r="H21" s="683"/>
      <c r="I21" s="683"/>
      <c r="J21" s="684"/>
    </row>
    <row r="22" spans="2:10" ht="15" customHeight="1">
      <c r="B22" s="682"/>
      <c r="C22" s="683"/>
      <c r="D22" s="684"/>
      <c r="E22" s="682"/>
      <c r="F22" s="683"/>
      <c r="G22" s="684"/>
      <c r="H22" s="683"/>
      <c r="I22" s="683"/>
      <c r="J22" s="684"/>
    </row>
    <row r="23" spans="2:10" ht="15" customHeight="1">
      <c r="B23" s="682"/>
      <c r="C23" s="683"/>
      <c r="D23" s="684"/>
      <c r="E23" s="682"/>
      <c r="F23" s="683"/>
      <c r="G23" s="684"/>
      <c r="H23" s="683"/>
      <c r="I23" s="683"/>
      <c r="J23" s="684"/>
    </row>
    <row r="24" spans="2:10" ht="15" customHeight="1">
      <c r="B24" s="682"/>
      <c r="C24" s="683"/>
      <c r="D24" s="684"/>
      <c r="E24" s="682"/>
      <c r="F24" s="683"/>
      <c r="G24" s="684"/>
      <c r="H24" s="683"/>
      <c r="I24" s="683"/>
      <c r="J24" s="684"/>
    </row>
    <row r="25" spans="2:10" ht="15" customHeight="1">
      <c r="B25" s="682"/>
      <c r="C25" s="683"/>
      <c r="D25" s="684"/>
      <c r="E25" s="682"/>
      <c r="F25" s="683"/>
      <c r="G25" s="684"/>
      <c r="H25" s="683"/>
      <c r="I25" s="683"/>
      <c r="J25" s="684"/>
    </row>
    <row r="26" spans="2:10" ht="15" customHeight="1">
      <c r="B26" s="682"/>
      <c r="C26" s="683"/>
      <c r="D26" s="684"/>
      <c r="E26" s="682"/>
      <c r="F26" s="683"/>
      <c r="G26" s="684"/>
      <c r="H26" s="683"/>
      <c r="I26" s="683"/>
      <c r="J26" s="684"/>
    </row>
    <row r="27" spans="2:10" ht="15" customHeight="1">
      <c r="B27" s="667"/>
      <c r="C27" s="668"/>
      <c r="D27" s="669"/>
      <c r="E27" s="667"/>
      <c r="F27" s="668"/>
      <c r="G27" s="669"/>
      <c r="H27" s="667"/>
      <c r="I27" s="668"/>
      <c r="J27" s="669"/>
    </row>
    <row r="28" spans="2:10" ht="15" customHeight="1">
      <c r="B28" s="679" t="s">
        <v>55</v>
      </c>
      <c r="C28" s="680"/>
      <c r="D28" s="680"/>
      <c r="E28" s="680"/>
      <c r="F28" s="680"/>
      <c r="G28" s="680"/>
      <c r="H28" s="680"/>
      <c r="I28" s="680"/>
      <c r="J28" s="681"/>
    </row>
    <row r="29" spans="2:10" ht="15" customHeight="1">
      <c r="B29" s="679" t="s">
        <v>56</v>
      </c>
      <c r="C29" s="680"/>
      <c r="D29" s="680"/>
      <c r="E29" s="681"/>
      <c r="F29" s="679" t="s">
        <v>57</v>
      </c>
      <c r="G29" s="680"/>
      <c r="H29" s="680"/>
      <c r="I29" s="680"/>
      <c r="J29" s="681"/>
    </row>
    <row r="30" spans="2:10" ht="15" customHeight="1">
      <c r="B30" s="657"/>
      <c r="C30" s="663"/>
      <c r="D30" s="663"/>
      <c r="E30" s="664"/>
      <c r="F30" s="657"/>
      <c r="G30" s="663"/>
      <c r="H30" s="663"/>
      <c r="I30" s="663"/>
      <c r="J30" s="664"/>
    </row>
    <row r="31" spans="2:10" ht="15" customHeight="1">
      <c r="B31" s="659"/>
      <c r="C31" s="665"/>
      <c r="D31" s="665"/>
      <c r="E31" s="666"/>
      <c r="F31" s="659"/>
      <c r="G31" s="665"/>
      <c r="H31" s="665"/>
      <c r="I31" s="665"/>
      <c r="J31" s="666"/>
    </row>
    <row r="32" spans="2:10" ht="15" customHeight="1">
      <c r="B32" s="659"/>
      <c r="C32" s="665"/>
      <c r="D32" s="665"/>
      <c r="E32" s="666"/>
      <c r="F32" s="659"/>
      <c r="G32" s="665"/>
      <c r="H32" s="665"/>
      <c r="I32" s="665"/>
      <c r="J32" s="666"/>
    </row>
    <row r="33" spans="2:10" ht="15" customHeight="1">
      <c r="B33" s="659"/>
      <c r="C33" s="665"/>
      <c r="D33" s="665"/>
      <c r="E33" s="666"/>
      <c r="F33" s="659"/>
      <c r="G33" s="665"/>
      <c r="H33" s="665"/>
      <c r="I33" s="665"/>
      <c r="J33" s="666"/>
    </row>
    <row r="34" spans="2:10" ht="15" customHeight="1">
      <c r="B34" s="659"/>
      <c r="C34" s="665"/>
      <c r="D34" s="665"/>
      <c r="E34" s="666"/>
      <c r="F34" s="659"/>
      <c r="G34" s="665"/>
      <c r="H34" s="665"/>
      <c r="I34" s="665"/>
      <c r="J34" s="666"/>
    </row>
    <row r="35" spans="2:10" ht="15" customHeight="1">
      <c r="B35" s="659"/>
      <c r="C35" s="665"/>
      <c r="D35" s="665"/>
      <c r="E35" s="666"/>
      <c r="F35" s="659"/>
      <c r="G35" s="665"/>
      <c r="H35" s="665"/>
      <c r="I35" s="665"/>
      <c r="J35" s="666"/>
    </row>
    <row r="36" spans="2:10" ht="15" customHeight="1">
      <c r="B36" s="667"/>
      <c r="C36" s="668"/>
      <c r="D36" s="668"/>
      <c r="E36" s="669"/>
      <c r="F36" s="667"/>
      <c r="G36" s="668"/>
      <c r="H36" s="668"/>
      <c r="I36" s="668"/>
      <c r="J36" s="669"/>
    </row>
    <row r="37" spans="2:10" ht="15" customHeight="1">
      <c r="B37" s="670" t="s">
        <v>58</v>
      </c>
      <c r="C37" s="671"/>
      <c r="D37" s="671"/>
      <c r="E37" s="671"/>
      <c r="F37" s="671"/>
      <c r="G37" s="671"/>
      <c r="H37" s="671"/>
      <c r="I37" s="671"/>
      <c r="J37" s="672"/>
    </row>
    <row r="38" spans="2:10" ht="15" customHeight="1">
      <c r="B38" s="673"/>
      <c r="C38" s="674"/>
      <c r="D38" s="674"/>
      <c r="E38" s="674"/>
      <c r="F38" s="674"/>
      <c r="G38" s="674"/>
      <c r="H38" s="674"/>
      <c r="I38" s="674"/>
      <c r="J38" s="675"/>
    </row>
    <row r="39" spans="2:10" ht="15" customHeight="1">
      <c r="B39" s="673"/>
      <c r="C39" s="674"/>
      <c r="D39" s="674"/>
      <c r="E39" s="674"/>
      <c r="F39" s="674"/>
      <c r="G39" s="674"/>
      <c r="H39" s="674"/>
      <c r="I39" s="674"/>
      <c r="J39" s="675"/>
    </row>
    <row r="40" spans="2:10" ht="15" customHeight="1">
      <c r="B40" s="673"/>
      <c r="C40" s="674"/>
      <c r="D40" s="674"/>
      <c r="E40" s="674"/>
      <c r="F40" s="674"/>
      <c r="G40" s="674"/>
      <c r="H40" s="674"/>
      <c r="I40" s="674"/>
      <c r="J40" s="675"/>
    </row>
    <row r="41" spans="2:10" ht="15" customHeight="1">
      <c r="B41" s="673"/>
      <c r="C41" s="674"/>
      <c r="D41" s="674"/>
      <c r="E41" s="674"/>
      <c r="F41" s="674"/>
      <c r="G41" s="674"/>
      <c r="H41" s="674"/>
      <c r="I41" s="674"/>
      <c r="J41" s="675"/>
    </row>
    <row r="42" spans="2:10" ht="15" customHeight="1">
      <c r="B42" s="676"/>
      <c r="C42" s="677"/>
      <c r="D42" s="677"/>
      <c r="E42" s="677"/>
      <c r="F42" s="677"/>
      <c r="G42" s="677"/>
      <c r="H42" s="677"/>
      <c r="I42" s="677"/>
      <c r="J42" s="678"/>
    </row>
    <row r="43" spans="2:10">
      <c r="B43" s="47" t="s">
        <v>137</v>
      </c>
    </row>
    <row r="44" spans="2:10">
      <c r="B44" s="47" t="s">
        <v>138</v>
      </c>
    </row>
    <row r="45" spans="2:10">
      <c r="B45" s="47" t="s">
        <v>139</v>
      </c>
    </row>
    <row r="46" spans="2:10">
      <c r="B46" s="47" t="s">
        <v>140</v>
      </c>
    </row>
    <row r="47" spans="2:10">
      <c r="B47" s="47" t="s">
        <v>59</v>
      </c>
    </row>
    <row r="48" spans="2:10">
      <c r="B48" s="47" t="s">
        <v>141</v>
      </c>
    </row>
    <row r="49" spans="2:2">
      <c r="B49" s="47"/>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3"/>
  <pageMargins left="0.78700000000000003" right="0.4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53"/>
  <sheetViews>
    <sheetView showGridLines="0" zoomScaleNormal="100" zoomScaleSheetLayoutView="80" workbookViewId="0">
      <selection activeCell="K6" sqref="K6"/>
    </sheetView>
  </sheetViews>
  <sheetFormatPr defaultRowHeight="19.5" customHeight="1"/>
  <cols>
    <col min="1" max="1" width="9" style="48"/>
    <col min="2" max="2" width="10" style="48" customWidth="1"/>
    <col min="3" max="4" width="4.375" style="48" customWidth="1"/>
    <col min="5" max="10" width="10" style="48" customWidth="1"/>
    <col min="11" max="11" width="10.625" style="48" customWidth="1"/>
    <col min="12" max="12" width="5" style="48" customWidth="1"/>
    <col min="13" max="16384" width="9" style="48"/>
  </cols>
  <sheetData>
    <row r="1" spans="2:12" ht="19.5" customHeight="1">
      <c r="B1" s="48" t="s">
        <v>134</v>
      </c>
    </row>
    <row r="2" spans="2:12" ht="30" customHeight="1">
      <c r="B2" s="728" t="s">
        <v>60</v>
      </c>
      <c r="C2" s="728"/>
      <c r="D2" s="728"/>
      <c r="E2" s="728"/>
      <c r="F2" s="728"/>
      <c r="G2" s="728"/>
      <c r="H2" s="728"/>
      <c r="I2" s="728"/>
      <c r="J2" s="728"/>
      <c r="K2" s="728"/>
      <c r="L2" s="49"/>
    </row>
    <row r="3" spans="2:12" ht="15" customHeight="1">
      <c r="B3" s="50"/>
      <c r="C3" s="50"/>
      <c r="D3" s="50"/>
      <c r="E3" s="50"/>
      <c r="F3" s="50"/>
      <c r="G3" s="50"/>
      <c r="H3" s="50"/>
      <c r="I3" s="50"/>
      <c r="J3" s="50"/>
      <c r="K3" s="50"/>
      <c r="L3" s="50"/>
    </row>
    <row r="4" spans="2:12" ht="22.5" customHeight="1">
      <c r="K4" s="51" t="s">
        <v>61</v>
      </c>
    </row>
    <row r="5" spans="2:12" ht="22.5" customHeight="1">
      <c r="E5" s="52" t="s">
        <v>62</v>
      </c>
      <c r="K5" s="51" t="s">
        <v>205</v>
      </c>
    </row>
    <row r="6" spans="2:12" ht="22.5" customHeight="1"/>
    <row r="7" spans="2:12" ht="22.5" customHeight="1">
      <c r="F7" s="48" t="s">
        <v>63</v>
      </c>
    </row>
    <row r="8" spans="2:12" ht="45" customHeight="1"/>
    <row r="9" spans="2:12" ht="22.5" customHeight="1">
      <c r="F9" s="48" t="s">
        <v>64</v>
      </c>
      <c r="K9" s="51" t="s">
        <v>24</v>
      </c>
    </row>
    <row r="10" spans="2:12" ht="22.5" customHeight="1">
      <c r="F10" s="48" t="s">
        <v>25</v>
      </c>
    </row>
    <row r="11" spans="2:12" ht="22.5" customHeight="1"/>
    <row r="12" spans="2:12" ht="22.5" customHeight="1">
      <c r="B12" s="48" t="s">
        <v>65</v>
      </c>
    </row>
    <row r="13" spans="2:12" ht="6.75" customHeight="1" thickBot="1"/>
    <row r="14" spans="2:12" ht="30" customHeight="1">
      <c r="B14" s="729" t="s">
        <v>66</v>
      </c>
      <c r="C14" s="730"/>
      <c r="D14" s="731"/>
      <c r="E14" s="53"/>
      <c r="F14" s="53"/>
      <c r="G14" s="53"/>
      <c r="H14" s="732" t="s">
        <v>67</v>
      </c>
      <c r="I14" s="732"/>
      <c r="J14" s="732"/>
      <c r="K14" s="733"/>
    </row>
    <row r="15" spans="2:12" ht="36.75" customHeight="1" thickBot="1">
      <c r="B15" s="734" t="s">
        <v>68</v>
      </c>
      <c r="C15" s="735"/>
      <c r="D15" s="736"/>
      <c r="E15" s="54"/>
      <c r="F15" s="54"/>
      <c r="G15" s="54"/>
      <c r="H15" s="54"/>
      <c r="I15" s="54"/>
      <c r="J15" s="54"/>
      <c r="K15" s="55"/>
    </row>
    <row r="16" spans="2:12" ht="37.5" customHeight="1" thickTop="1">
      <c r="B16" s="737" t="s">
        <v>69</v>
      </c>
      <c r="C16" s="738"/>
      <c r="D16" s="739"/>
      <c r="E16" s="56"/>
      <c r="F16" s="56"/>
      <c r="G16" s="56"/>
      <c r="H16" s="56"/>
      <c r="I16" s="56"/>
      <c r="J16" s="56"/>
      <c r="K16" s="57"/>
    </row>
    <row r="17" spans="2:11" ht="22.5" customHeight="1">
      <c r="B17" s="740"/>
      <c r="C17" s="741"/>
      <c r="D17" s="742"/>
      <c r="E17" s="722" t="s">
        <v>70</v>
      </c>
      <c r="F17" s="723"/>
      <c r="G17" s="723"/>
      <c r="H17" s="723"/>
      <c r="I17" s="723"/>
      <c r="J17" s="723"/>
      <c r="K17" s="724"/>
    </row>
    <row r="18" spans="2:11" ht="22.5" customHeight="1">
      <c r="B18" s="707" t="s">
        <v>71</v>
      </c>
      <c r="C18" s="708"/>
      <c r="D18" s="709"/>
      <c r="E18" s="58"/>
      <c r="F18" s="58"/>
      <c r="G18" s="58"/>
      <c r="H18" s="58"/>
      <c r="I18" s="58"/>
      <c r="J18" s="58"/>
      <c r="K18" s="59"/>
    </row>
    <row r="19" spans="2:11" ht="30" customHeight="1">
      <c r="B19" s="719"/>
      <c r="C19" s="720"/>
      <c r="D19" s="721"/>
      <c r="E19" s="722" t="s">
        <v>72</v>
      </c>
      <c r="F19" s="723"/>
      <c r="G19" s="723"/>
      <c r="H19" s="723"/>
      <c r="I19" s="723"/>
      <c r="J19" s="723"/>
      <c r="K19" s="724"/>
    </row>
    <row r="20" spans="2:11" ht="30" customHeight="1">
      <c r="B20" s="725" t="s">
        <v>73</v>
      </c>
      <c r="C20" s="726"/>
      <c r="D20" s="727"/>
      <c r="E20" s="60"/>
      <c r="F20" s="61"/>
      <c r="G20" s="61"/>
      <c r="H20" s="61"/>
      <c r="I20" s="61"/>
      <c r="J20" s="61"/>
      <c r="K20" s="62"/>
    </row>
    <row r="21" spans="2:11" ht="30" customHeight="1">
      <c r="B21" s="707" t="s">
        <v>74</v>
      </c>
      <c r="C21" s="708"/>
      <c r="D21" s="709"/>
      <c r="E21" s="716" t="s">
        <v>75</v>
      </c>
      <c r="F21" s="717"/>
      <c r="G21" s="717"/>
      <c r="H21" s="717"/>
      <c r="I21" s="717"/>
      <c r="J21" s="717"/>
      <c r="K21" s="718"/>
    </row>
    <row r="22" spans="2:11" ht="30" customHeight="1">
      <c r="B22" s="710"/>
      <c r="C22" s="711"/>
      <c r="D22" s="712"/>
      <c r="E22" s="56"/>
      <c r="F22" s="56"/>
      <c r="G22" s="56"/>
      <c r="H22" s="56"/>
      <c r="I22" s="56"/>
      <c r="J22" s="56"/>
      <c r="K22" s="57"/>
    </row>
    <row r="23" spans="2:11" ht="30" customHeight="1" thickBot="1">
      <c r="B23" s="713"/>
      <c r="C23" s="714"/>
      <c r="D23" s="715"/>
      <c r="E23" s="63"/>
      <c r="F23" s="63"/>
      <c r="G23" s="63"/>
      <c r="H23" s="63"/>
      <c r="I23" s="63"/>
      <c r="J23" s="63"/>
      <c r="K23" s="64"/>
    </row>
    <row r="24" spans="2:11" ht="14.25" customHeight="1"/>
    <row r="25" spans="2:11" ht="6.75" customHeight="1">
      <c r="B25" s="65"/>
      <c r="C25" s="65"/>
      <c r="D25" s="65"/>
      <c r="E25" s="65"/>
      <c r="F25" s="65"/>
    </row>
    <row r="26" spans="2:11" s="68" customFormat="1" ht="15" customHeight="1">
      <c r="B26" s="66" t="s">
        <v>76</v>
      </c>
      <c r="C26" s="67" t="s">
        <v>77</v>
      </c>
      <c r="D26" s="706" t="s">
        <v>78</v>
      </c>
      <c r="E26" s="706"/>
      <c r="F26" s="706"/>
      <c r="G26" s="706"/>
      <c r="H26" s="706"/>
      <c r="I26" s="706"/>
      <c r="J26" s="706"/>
      <c r="K26" s="706"/>
    </row>
    <row r="27" spans="2:11" s="68" customFormat="1" ht="12.75" customHeight="1">
      <c r="C27" s="67" t="s">
        <v>79</v>
      </c>
      <c r="D27" s="706" t="s">
        <v>80</v>
      </c>
      <c r="E27" s="706"/>
      <c r="F27" s="706"/>
      <c r="G27" s="706"/>
      <c r="H27" s="706"/>
      <c r="I27" s="706"/>
      <c r="J27" s="706"/>
      <c r="K27" s="706"/>
    </row>
    <row r="28" spans="2:11" s="68" customFormat="1" ht="12.75" customHeight="1">
      <c r="C28" s="69"/>
      <c r="D28" s="706"/>
      <c r="E28" s="706"/>
      <c r="F28" s="706"/>
      <c r="G28" s="706"/>
      <c r="H28" s="706"/>
      <c r="I28" s="706"/>
      <c r="J28" s="706"/>
      <c r="K28" s="706"/>
    </row>
    <row r="29" spans="2:11" s="68" customFormat="1" ht="12.75" customHeight="1">
      <c r="D29" s="706" t="s">
        <v>81</v>
      </c>
      <c r="E29" s="706"/>
      <c r="F29" s="706"/>
      <c r="G29" s="706"/>
      <c r="H29" s="706"/>
      <c r="I29" s="706"/>
      <c r="J29" s="706"/>
      <c r="K29" s="706"/>
    </row>
    <row r="30" spans="2:11" s="68" customFormat="1" ht="12.75" customHeight="1">
      <c r="D30" s="706"/>
      <c r="E30" s="706"/>
      <c r="F30" s="706"/>
      <c r="G30" s="706"/>
      <c r="H30" s="706"/>
      <c r="I30" s="706"/>
      <c r="J30" s="706"/>
      <c r="K30" s="706"/>
    </row>
    <row r="31" spans="2:11" s="68" customFormat="1" ht="13.5" customHeight="1">
      <c r="C31" s="67" t="s">
        <v>82</v>
      </c>
      <c r="D31" s="706" t="s">
        <v>122</v>
      </c>
      <c r="E31" s="706"/>
      <c r="F31" s="706"/>
      <c r="G31" s="706"/>
      <c r="H31" s="706"/>
      <c r="I31" s="706"/>
      <c r="J31" s="706"/>
      <c r="K31" s="706"/>
    </row>
    <row r="32" spans="2:11" s="68" customFormat="1" ht="13.5" customHeight="1">
      <c r="C32" s="67"/>
      <c r="D32" s="706"/>
      <c r="E32" s="706"/>
      <c r="F32" s="706"/>
      <c r="G32" s="706"/>
      <c r="H32" s="706"/>
      <c r="I32" s="706"/>
      <c r="J32" s="706"/>
      <c r="K32" s="706"/>
    </row>
    <row r="33" spans="3:11" s="68" customFormat="1" ht="13.5" customHeight="1">
      <c r="D33" s="706" t="s">
        <v>83</v>
      </c>
      <c r="E33" s="706"/>
      <c r="F33" s="706"/>
      <c r="G33" s="706"/>
      <c r="H33" s="706"/>
      <c r="I33" s="706"/>
      <c r="J33" s="706"/>
      <c r="K33" s="706"/>
    </row>
    <row r="34" spans="3:11" s="68" customFormat="1" ht="13.5" customHeight="1">
      <c r="C34" s="67"/>
      <c r="D34" s="706"/>
      <c r="E34" s="706"/>
      <c r="F34" s="706"/>
      <c r="G34" s="706"/>
      <c r="H34" s="706"/>
      <c r="I34" s="706"/>
      <c r="J34" s="706"/>
      <c r="K34" s="706"/>
    </row>
    <row r="35" spans="3:11" s="68" customFormat="1" ht="15" customHeight="1">
      <c r="C35" s="67" t="s">
        <v>84</v>
      </c>
      <c r="D35" s="706" t="s">
        <v>85</v>
      </c>
      <c r="E35" s="706"/>
      <c r="F35" s="706"/>
      <c r="G35" s="706"/>
      <c r="H35" s="706"/>
      <c r="I35" s="706"/>
      <c r="J35" s="706"/>
      <c r="K35" s="706"/>
    </row>
    <row r="36" spans="3:11" s="68" customFormat="1" ht="15" customHeight="1">
      <c r="C36" s="67"/>
      <c r="D36" s="706"/>
      <c r="E36" s="706"/>
      <c r="F36" s="706"/>
      <c r="G36" s="706"/>
      <c r="H36" s="706"/>
      <c r="I36" s="706"/>
      <c r="J36" s="706"/>
      <c r="K36" s="706"/>
    </row>
    <row r="37" spans="3:11" s="68" customFormat="1" ht="15" customHeight="1">
      <c r="C37" s="67"/>
      <c r="D37" s="70"/>
      <c r="E37" s="70"/>
      <c r="F37" s="70"/>
      <c r="G37" s="70"/>
      <c r="H37" s="70"/>
      <c r="I37" s="70"/>
      <c r="J37" s="70"/>
      <c r="K37" s="70"/>
    </row>
    <row r="38" spans="3:11" s="68" customFormat="1" ht="15" customHeight="1">
      <c r="C38" s="67"/>
      <c r="D38" s="70"/>
      <c r="E38" s="70"/>
      <c r="F38" s="70"/>
      <c r="G38" s="70"/>
      <c r="H38" s="70"/>
      <c r="I38" s="70"/>
      <c r="J38" s="70"/>
      <c r="K38" s="70"/>
    </row>
    <row r="39" spans="3:11" s="68" customFormat="1" ht="15" customHeight="1">
      <c r="C39" s="67"/>
      <c r="D39" s="70"/>
      <c r="E39" s="70"/>
      <c r="F39" s="70"/>
      <c r="G39" s="70"/>
      <c r="H39" s="70"/>
      <c r="I39" s="70"/>
      <c r="J39" s="70"/>
      <c r="K39" s="70"/>
    </row>
    <row r="40" spans="3:11" s="68" customFormat="1" ht="15" customHeight="1">
      <c r="C40" s="67"/>
      <c r="D40" s="70"/>
      <c r="E40" s="70"/>
      <c r="F40" s="70"/>
      <c r="G40" s="70"/>
      <c r="H40" s="70"/>
      <c r="I40" s="70"/>
      <c r="J40" s="70"/>
      <c r="K40" s="70"/>
    </row>
    <row r="41" spans="3:11" s="68" customFormat="1" ht="15" customHeight="1">
      <c r="C41" s="71"/>
    </row>
    <row r="42" spans="3:11" s="68" customFormat="1" ht="15" customHeight="1"/>
    <row r="43" spans="3:11" s="68" customFormat="1" ht="15" customHeight="1"/>
    <row r="44" spans="3:11" s="68" customFormat="1" ht="15" customHeight="1"/>
    <row r="45" spans="3:11" s="68" customFormat="1" ht="15" customHeight="1"/>
    <row r="46" spans="3:11" s="68" customFormat="1" ht="15" customHeight="1"/>
    <row r="47" spans="3:11" s="68" customFormat="1" ht="15" customHeight="1"/>
    <row r="48" spans="3:11" s="68" customFormat="1" ht="15" customHeight="1"/>
    <row r="49" s="68" customFormat="1" ht="15" customHeight="1"/>
    <row r="50" s="68" customFormat="1" ht="15" customHeight="1"/>
    <row r="51" s="68" customFormat="1" ht="15" customHeight="1"/>
    <row r="52" s="68" customFormat="1" ht="15" customHeight="1"/>
    <row r="53" s="68" customFormat="1" ht="15" customHeight="1"/>
  </sheetData>
  <mergeCells count="17">
    <mergeCell ref="B18:D19"/>
    <mergeCell ref="E19:K19"/>
    <mergeCell ref="B20:D20"/>
    <mergeCell ref="B2:K2"/>
    <mergeCell ref="B14:D14"/>
    <mergeCell ref="H14:K14"/>
    <mergeCell ref="B15:D15"/>
    <mergeCell ref="B16:D17"/>
    <mergeCell ref="E17:K17"/>
    <mergeCell ref="D35:K36"/>
    <mergeCell ref="B21:D23"/>
    <mergeCell ref="E21:K21"/>
    <mergeCell ref="D27:K28"/>
    <mergeCell ref="D29:K30"/>
    <mergeCell ref="D31:K32"/>
    <mergeCell ref="D33:K34"/>
    <mergeCell ref="D26:K26"/>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51"/>
  <sheetViews>
    <sheetView showGridLines="0" zoomScale="75" zoomScaleNormal="100" zoomScaleSheetLayoutView="80" workbookViewId="0">
      <selection activeCell="K6" sqref="K6"/>
    </sheetView>
  </sheetViews>
  <sheetFormatPr defaultRowHeight="19.5" customHeight="1"/>
  <cols>
    <col min="1" max="1" width="9" style="48"/>
    <col min="2" max="2" width="10" style="48" customWidth="1"/>
    <col min="3" max="4" width="4.375" style="48" customWidth="1"/>
    <col min="5" max="10" width="10" style="48" customWidth="1"/>
    <col min="11" max="11" width="10.625" style="48" customWidth="1"/>
    <col min="12" max="12" width="5" style="48" customWidth="1"/>
    <col min="13" max="16384" width="9" style="48"/>
  </cols>
  <sheetData>
    <row r="1" spans="2:12" ht="19.5" customHeight="1">
      <c r="B1" s="48" t="s">
        <v>135</v>
      </c>
    </row>
    <row r="2" spans="2:12" ht="30" customHeight="1">
      <c r="B2" s="728" t="s">
        <v>86</v>
      </c>
      <c r="C2" s="728"/>
      <c r="D2" s="728"/>
      <c r="E2" s="728"/>
      <c r="F2" s="728"/>
      <c r="G2" s="728"/>
      <c r="H2" s="728"/>
      <c r="I2" s="728"/>
      <c r="J2" s="728"/>
      <c r="K2" s="728"/>
      <c r="L2" s="49"/>
    </row>
    <row r="3" spans="2:12" ht="15" customHeight="1">
      <c r="B3" s="50"/>
      <c r="C3" s="50"/>
      <c r="D3" s="50"/>
      <c r="E3" s="50"/>
      <c r="F3" s="50"/>
      <c r="G3" s="50"/>
      <c r="H3" s="50"/>
      <c r="I3" s="50"/>
      <c r="J3" s="50"/>
      <c r="K3" s="50"/>
      <c r="L3" s="50"/>
    </row>
    <row r="4" spans="2:12" ht="22.5" customHeight="1">
      <c r="K4" s="51" t="s">
        <v>61</v>
      </c>
    </row>
    <row r="5" spans="2:12" ht="22.5" customHeight="1">
      <c r="E5" s="52" t="s">
        <v>62</v>
      </c>
      <c r="K5" s="51" t="s">
        <v>205</v>
      </c>
    </row>
    <row r="6" spans="2:12" ht="22.5" customHeight="1"/>
    <row r="7" spans="2:12" ht="22.5" customHeight="1">
      <c r="F7" s="48" t="s">
        <v>63</v>
      </c>
    </row>
    <row r="8" spans="2:12" ht="45" customHeight="1"/>
    <row r="9" spans="2:12" ht="22.5" customHeight="1">
      <c r="F9" s="48" t="s">
        <v>64</v>
      </c>
      <c r="K9" s="51" t="s">
        <v>24</v>
      </c>
    </row>
    <row r="10" spans="2:12" ht="22.5" customHeight="1">
      <c r="F10" s="48" t="s">
        <v>25</v>
      </c>
    </row>
    <row r="11" spans="2:12" ht="22.5" customHeight="1"/>
    <row r="12" spans="2:12" ht="22.5" customHeight="1">
      <c r="B12" s="48" t="s">
        <v>65</v>
      </c>
    </row>
    <row r="13" spans="2:12" ht="6.75" customHeight="1" thickBot="1"/>
    <row r="14" spans="2:12" ht="30" customHeight="1">
      <c r="B14" s="729" t="s">
        <v>66</v>
      </c>
      <c r="C14" s="730"/>
      <c r="D14" s="731"/>
      <c r="E14" s="53"/>
      <c r="F14" s="53"/>
      <c r="G14" s="53"/>
      <c r="H14" s="732" t="s">
        <v>67</v>
      </c>
      <c r="I14" s="732"/>
      <c r="J14" s="732"/>
      <c r="K14" s="733"/>
    </row>
    <row r="15" spans="2:12" ht="36.75" customHeight="1" thickBot="1">
      <c r="B15" s="734" t="s">
        <v>68</v>
      </c>
      <c r="C15" s="735"/>
      <c r="D15" s="736"/>
      <c r="E15" s="54"/>
      <c r="F15" s="54"/>
      <c r="G15" s="54"/>
      <c r="H15" s="54"/>
      <c r="I15" s="54"/>
      <c r="J15" s="54"/>
      <c r="K15" s="55"/>
    </row>
    <row r="16" spans="2:12" ht="37.5" customHeight="1" thickTop="1">
      <c r="B16" s="737" t="s">
        <v>69</v>
      </c>
      <c r="C16" s="738"/>
      <c r="D16" s="739"/>
      <c r="E16" s="56"/>
      <c r="F16" s="56"/>
      <c r="G16" s="56"/>
      <c r="H16" s="56"/>
      <c r="I16" s="56"/>
      <c r="J16" s="56"/>
      <c r="K16" s="57"/>
    </row>
    <row r="17" spans="2:11" ht="22.5" customHeight="1">
      <c r="B17" s="740"/>
      <c r="C17" s="741"/>
      <c r="D17" s="742"/>
      <c r="E17" s="722" t="s">
        <v>70</v>
      </c>
      <c r="F17" s="723"/>
      <c r="G17" s="723"/>
      <c r="H17" s="723"/>
      <c r="I17" s="723"/>
      <c r="J17" s="723"/>
      <c r="K17" s="724"/>
    </row>
    <row r="18" spans="2:11" ht="22.5" customHeight="1">
      <c r="B18" s="707" t="s">
        <v>71</v>
      </c>
      <c r="C18" s="708"/>
      <c r="D18" s="709"/>
      <c r="E18" s="58"/>
      <c r="F18" s="58"/>
      <c r="G18" s="58"/>
      <c r="H18" s="58"/>
      <c r="I18" s="58"/>
      <c r="J18" s="58"/>
      <c r="K18" s="59"/>
    </row>
    <row r="19" spans="2:11" ht="30" customHeight="1">
      <c r="B19" s="719"/>
      <c r="C19" s="720"/>
      <c r="D19" s="721"/>
      <c r="E19" s="722" t="s">
        <v>72</v>
      </c>
      <c r="F19" s="723"/>
      <c r="G19" s="723"/>
      <c r="H19" s="723"/>
      <c r="I19" s="723"/>
      <c r="J19" s="723"/>
      <c r="K19" s="724"/>
    </row>
    <row r="20" spans="2:11" ht="30" customHeight="1">
      <c r="B20" s="725" t="s">
        <v>73</v>
      </c>
      <c r="C20" s="726"/>
      <c r="D20" s="727"/>
      <c r="E20" s="60"/>
      <c r="F20" s="61"/>
      <c r="G20" s="61"/>
      <c r="H20" s="61"/>
      <c r="I20" s="61"/>
      <c r="J20" s="61"/>
      <c r="K20" s="62"/>
    </row>
    <row r="21" spans="2:11" ht="30" customHeight="1">
      <c r="B21" s="707" t="s">
        <v>74</v>
      </c>
      <c r="C21" s="708"/>
      <c r="D21" s="709"/>
      <c r="E21" s="716" t="s">
        <v>75</v>
      </c>
      <c r="F21" s="717"/>
      <c r="G21" s="717"/>
      <c r="H21" s="717"/>
      <c r="I21" s="717"/>
      <c r="J21" s="717"/>
      <c r="K21" s="718"/>
    </row>
    <row r="22" spans="2:11" ht="30" customHeight="1">
      <c r="B22" s="710"/>
      <c r="C22" s="711"/>
      <c r="D22" s="712"/>
      <c r="E22" s="56"/>
      <c r="F22" s="56"/>
      <c r="G22" s="56"/>
      <c r="H22" s="56"/>
      <c r="I22" s="56"/>
      <c r="J22" s="56"/>
      <c r="K22" s="57"/>
    </row>
    <row r="23" spans="2:11" ht="30" customHeight="1" thickBot="1">
      <c r="B23" s="713"/>
      <c r="C23" s="714"/>
      <c r="D23" s="715"/>
      <c r="E23" s="63"/>
      <c r="F23" s="63"/>
      <c r="G23" s="63"/>
      <c r="H23" s="63"/>
      <c r="I23" s="63"/>
      <c r="J23" s="63"/>
      <c r="K23" s="64"/>
    </row>
    <row r="24" spans="2:11" ht="14.25" customHeight="1"/>
    <row r="25" spans="2:11" ht="6.75" customHeight="1">
      <c r="B25" s="65"/>
      <c r="C25" s="65"/>
      <c r="D25" s="65"/>
      <c r="E25" s="65"/>
      <c r="F25" s="65"/>
    </row>
    <row r="26" spans="2:11" s="68" customFormat="1" ht="15" customHeight="1">
      <c r="B26" s="66" t="s">
        <v>76</v>
      </c>
      <c r="C26" s="67" t="s">
        <v>77</v>
      </c>
      <c r="D26" s="706" t="s">
        <v>87</v>
      </c>
      <c r="E26" s="706"/>
      <c r="F26" s="706"/>
      <c r="G26" s="706"/>
      <c r="H26" s="706"/>
      <c r="I26" s="706"/>
      <c r="J26" s="706"/>
      <c r="K26" s="706"/>
    </row>
    <row r="27" spans="2:11" s="68" customFormat="1" ht="15" customHeight="1">
      <c r="C27" s="67" t="s">
        <v>79</v>
      </c>
      <c r="D27" s="706" t="s">
        <v>88</v>
      </c>
      <c r="E27" s="706"/>
      <c r="F27" s="706"/>
      <c r="G27" s="706"/>
      <c r="H27" s="706"/>
      <c r="I27" s="706"/>
      <c r="J27" s="706"/>
      <c r="K27" s="706"/>
    </row>
    <row r="28" spans="2:11" s="68" customFormat="1" ht="15" customHeight="1">
      <c r="C28" s="69"/>
      <c r="D28" s="706"/>
      <c r="E28" s="706"/>
      <c r="F28" s="706"/>
      <c r="G28" s="706"/>
      <c r="H28" s="706"/>
      <c r="I28" s="706"/>
      <c r="J28" s="706"/>
      <c r="K28" s="706"/>
    </row>
    <row r="29" spans="2:11" s="68" customFormat="1" ht="12.75" customHeight="1">
      <c r="C29" s="67" t="s">
        <v>82</v>
      </c>
      <c r="D29" s="706" t="s">
        <v>123</v>
      </c>
      <c r="E29" s="706"/>
      <c r="F29" s="706"/>
      <c r="G29" s="706"/>
      <c r="H29" s="706"/>
      <c r="I29" s="706"/>
      <c r="J29" s="706"/>
      <c r="K29" s="706"/>
    </row>
    <row r="30" spans="2:11" s="68" customFormat="1" ht="12.75" customHeight="1">
      <c r="C30" s="67"/>
      <c r="D30" s="706"/>
      <c r="E30" s="706"/>
      <c r="F30" s="706"/>
      <c r="G30" s="706"/>
      <c r="H30" s="706"/>
      <c r="I30" s="706"/>
      <c r="J30" s="706"/>
      <c r="K30" s="706"/>
    </row>
    <row r="31" spans="2:11" s="68" customFormat="1" ht="12.75" customHeight="1">
      <c r="D31" s="706" t="s">
        <v>83</v>
      </c>
      <c r="E31" s="706"/>
      <c r="F31" s="706"/>
      <c r="G31" s="706"/>
      <c r="H31" s="706"/>
      <c r="I31" s="706"/>
      <c r="J31" s="706"/>
      <c r="K31" s="706"/>
    </row>
    <row r="32" spans="2:11" s="68" customFormat="1" ht="12.75" customHeight="1">
      <c r="C32" s="67"/>
      <c r="D32" s="706"/>
      <c r="E32" s="706"/>
      <c r="F32" s="706"/>
      <c r="G32" s="706"/>
      <c r="H32" s="706"/>
      <c r="I32" s="706"/>
      <c r="J32" s="706"/>
      <c r="K32" s="706"/>
    </row>
    <row r="33" spans="3:11" s="68" customFormat="1" ht="15" customHeight="1">
      <c r="C33" s="67" t="s">
        <v>84</v>
      </c>
      <c r="D33" s="706" t="s">
        <v>85</v>
      </c>
      <c r="E33" s="706"/>
      <c r="F33" s="706"/>
      <c r="G33" s="706"/>
      <c r="H33" s="706"/>
      <c r="I33" s="706"/>
      <c r="J33" s="706"/>
      <c r="K33" s="706"/>
    </row>
    <row r="34" spans="3:11" s="68" customFormat="1" ht="15" customHeight="1">
      <c r="C34" s="67"/>
      <c r="D34" s="706"/>
      <c r="E34" s="706"/>
      <c r="F34" s="706"/>
      <c r="G34" s="706"/>
      <c r="H34" s="706"/>
      <c r="I34" s="706"/>
      <c r="J34" s="706"/>
      <c r="K34" s="706"/>
    </row>
    <row r="35" spans="3:11" s="68" customFormat="1" ht="15" customHeight="1">
      <c r="C35" s="67"/>
      <c r="D35" s="70"/>
      <c r="E35" s="70"/>
      <c r="F35" s="70"/>
      <c r="G35" s="70"/>
      <c r="H35" s="70"/>
      <c r="I35" s="70"/>
      <c r="J35" s="70"/>
      <c r="K35" s="70"/>
    </row>
    <row r="36" spans="3:11" s="68" customFormat="1" ht="15" customHeight="1">
      <c r="C36" s="67"/>
      <c r="D36" s="70"/>
      <c r="E36" s="70"/>
      <c r="F36" s="70"/>
      <c r="G36" s="70"/>
      <c r="H36" s="70"/>
      <c r="I36" s="70"/>
      <c r="J36" s="70"/>
      <c r="K36" s="70"/>
    </row>
    <row r="37" spans="3:11" s="68" customFormat="1" ht="15" customHeight="1">
      <c r="C37" s="67"/>
      <c r="D37" s="70"/>
      <c r="E37" s="70"/>
      <c r="F37" s="70"/>
      <c r="G37" s="70"/>
      <c r="H37" s="70"/>
      <c r="I37" s="70"/>
      <c r="J37" s="70"/>
      <c r="K37" s="70"/>
    </row>
    <row r="38" spans="3:11" s="68" customFormat="1" ht="15" customHeight="1">
      <c r="C38" s="67"/>
      <c r="D38" s="70"/>
      <c r="E38" s="70"/>
      <c r="F38" s="70"/>
      <c r="G38" s="70"/>
      <c r="H38" s="70"/>
      <c r="I38" s="70"/>
      <c r="J38" s="70"/>
      <c r="K38" s="70"/>
    </row>
    <row r="39" spans="3:11" s="68" customFormat="1" ht="15" customHeight="1">
      <c r="C39" s="71"/>
    </row>
    <row r="40" spans="3:11" s="68" customFormat="1" ht="15" customHeight="1"/>
    <row r="41" spans="3:11" s="68" customFormat="1" ht="15" customHeight="1"/>
    <row r="42" spans="3:11" s="68" customFormat="1" ht="15" customHeight="1"/>
    <row r="43" spans="3:11" s="68" customFormat="1" ht="15" customHeight="1"/>
    <row r="44" spans="3:11" s="68" customFormat="1" ht="15" customHeight="1"/>
    <row r="45" spans="3:11" s="68" customFormat="1" ht="15" customHeight="1"/>
    <row r="46" spans="3:11" s="68" customFormat="1" ht="15" customHeight="1"/>
    <row r="47" spans="3:11" s="68" customFormat="1" ht="15" customHeight="1"/>
    <row r="48" spans="3:11" s="68" customFormat="1" ht="15" customHeight="1"/>
    <row r="49" s="68" customFormat="1" ht="15" customHeight="1"/>
    <row r="50" s="68" customFormat="1" ht="15" customHeight="1"/>
    <row r="51" s="68" customFormat="1" ht="15" customHeight="1"/>
  </sheetData>
  <mergeCells count="16">
    <mergeCell ref="B2:K2"/>
    <mergeCell ref="B14:D14"/>
    <mergeCell ref="H14:K14"/>
    <mergeCell ref="B15:D15"/>
    <mergeCell ref="B16:D17"/>
    <mergeCell ref="E17:K17"/>
    <mergeCell ref="D27:K28"/>
    <mergeCell ref="D31:K32"/>
    <mergeCell ref="D33:K34"/>
    <mergeCell ref="B18:D19"/>
    <mergeCell ref="E19:K19"/>
    <mergeCell ref="B20:D20"/>
    <mergeCell ref="B21:D23"/>
    <mergeCell ref="E21:K21"/>
    <mergeCell ref="D26:K26"/>
    <mergeCell ref="D29:K30"/>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24BDF-0B7E-40C2-B339-CB7664A31BB9}">
  <dimension ref="A1:AN74"/>
  <sheetViews>
    <sheetView showGridLines="0" view="pageBreakPreview" zoomScaleNormal="100" zoomScaleSheetLayoutView="100" workbookViewId="0">
      <selection activeCell="AQ33" sqref="AQ33"/>
    </sheetView>
  </sheetViews>
  <sheetFormatPr defaultColWidth="8.25" defaultRowHeight="21" customHeight="1"/>
  <cols>
    <col min="1" max="1" width="2.625" style="233" customWidth="1"/>
    <col min="2" max="2" width="12.125" style="227" customWidth="1"/>
    <col min="3" max="3" width="6.625" style="233" customWidth="1"/>
    <col min="4" max="5" width="7.625" style="233" customWidth="1"/>
    <col min="6" max="36" width="2.625" style="233" customWidth="1"/>
    <col min="37" max="37" width="6.625" style="233" customWidth="1"/>
    <col min="38" max="39" width="7.625" style="233" customWidth="1"/>
    <col min="40" max="40" width="5.625" style="233" customWidth="1"/>
    <col min="41" max="16384" width="8.25" style="233"/>
  </cols>
  <sheetData>
    <row r="1" spans="1:40" ht="21" customHeight="1">
      <c r="A1" s="233" t="s">
        <v>478</v>
      </c>
    </row>
    <row r="2" spans="1:40" ht="20.100000000000001" customHeight="1">
      <c r="A2" s="226" t="s">
        <v>345</v>
      </c>
      <c r="C2" s="228"/>
      <c r="D2" s="228"/>
      <c r="E2" s="228"/>
      <c r="F2" s="228"/>
      <c r="G2" s="228"/>
      <c r="H2" s="228"/>
      <c r="I2" s="228"/>
      <c r="J2" s="228"/>
      <c r="K2" s="228"/>
      <c r="L2" s="228"/>
      <c r="M2" s="228"/>
      <c r="N2" s="228"/>
      <c r="O2" s="228"/>
      <c r="P2" s="228"/>
      <c r="Q2" s="228"/>
      <c r="R2" s="228"/>
      <c r="S2" s="228"/>
      <c r="T2" s="228"/>
      <c r="U2" s="228"/>
      <c r="V2" s="228"/>
      <c r="W2" s="228"/>
      <c r="X2" s="229"/>
      <c r="Y2" s="229"/>
      <c r="Z2" s="230"/>
      <c r="AA2" s="230"/>
      <c r="AB2" s="230"/>
      <c r="AC2" s="230"/>
      <c r="AD2" s="231"/>
      <c r="AE2" s="231"/>
      <c r="AF2" s="231"/>
      <c r="AG2" s="231"/>
      <c r="AH2" s="231"/>
      <c r="AI2" s="232" t="s">
        <v>346</v>
      </c>
      <c r="AJ2" s="232"/>
      <c r="AK2" s="743" t="s">
        <v>347</v>
      </c>
      <c r="AL2" s="743"/>
      <c r="AM2" s="743"/>
      <c r="AN2" s="743"/>
    </row>
    <row r="3" spans="1:40" ht="18" customHeight="1">
      <c r="A3" s="230"/>
      <c r="B3" s="234"/>
      <c r="C3" s="234"/>
      <c r="D3" s="234"/>
      <c r="E3" s="234"/>
      <c r="F3" s="234"/>
      <c r="G3" s="234"/>
      <c r="H3" s="234"/>
      <c r="I3" s="234"/>
      <c r="J3" s="234"/>
      <c r="K3" s="234"/>
      <c r="L3" s="234"/>
      <c r="M3" s="744">
        <v>2024</v>
      </c>
      <c r="N3" s="744"/>
      <c r="O3" s="744"/>
      <c r="P3" s="744"/>
      <c r="Q3" s="745" t="s">
        <v>327</v>
      </c>
      <c r="R3" s="745"/>
      <c r="S3" s="744"/>
      <c r="T3" s="744"/>
      <c r="U3" s="745" t="s">
        <v>348</v>
      </c>
      <c r="V3" s="745"/>
      <c r="W3" s="234"/>
      <c r="X3" s="234"/>
      <c r="Y3" s="234"/>
      <c r="Z3" s="230"/>
      <c r="AA3" s="230"/>
      <c r="AC3" s="232"/>
      <c r="AD3" s="234"/>
      <c r="AE3" s="234"/>
      <c r="AF3" s="234"/>
      <c r="AG3" s="234"/>
      <c r="AH3" s="234"/>
      <c r="AI3" s="232" t="s">
        <v>349</v>
      </c>
      <c r="AJ3" s="232"/>
      <c r="AK3" s="746"/>
      <c r="AL3" s="746"/>
      <c r="AM3" s="746"/>
      <c r="AN3" s="746"/>
    </row>
    <row r="4" spans="1:40" ht="18" customHeight="1">
      <c r="A4" s="235"/>
      <c r="B4" s="235"/>
      <c r="C4" s="235"/>
      <c r="D4" s="235"/>
      <c r="E4" s="235"/>
      <c r="F4" s="235"/>
      <c r="G4" s="235"/>
      <c r="H4" s="235"/>
      <c r="I4" s="235"/>
      <c r="J4" s="235"/>
      <c r="K4" s="235"/>
      <c r="L4" s="235"/>
      <c r="M4" s="235"/>
      <c r="N4" s="235"/>
      <c r="O4" s="235"/>
      <c r="P4" s="235"/>
      <c r="Q4" s="235"/>
      <c r="R4" s="235"/>
      <c r="S4" s="235"/>
      <c r="T4" s="235"/>
      <c r="U4" s="235"/>
      <c r="V4" s="235"/>
      <c r="W4" s="235"/>
      <c r="Y4" s="236"/>
      <c r="Z4" s="236"/>
      <c r="AA4" s="236"/>
      <c r="AB4" s="230"/>
      <c r="AC4" s="236"/>
      <c r="AD4" s="236"/>
      <c r="AE4" s="236"/>
      <c r="AF4" s="236"/>
      <c r="AG4" s="236"/>
      <c r="AH4" s="236"/>
      <c r="AI4" s="237" t="s">
        <v>350</v>
      </c>
      <c r="AJ4" s="232"/>
      <c r="AK4" s="747"/>
      <c r="AL4" s="747"/>
      <c r="AM4" s="747"/>
      <c r="AN4" s="747"/>
    </row>
    <row r="5" spans="1:40" ht="18" customHeight="1">
      <c r="A5" s="235"/>
      <c r="B5" s="235"/>
      <c r="C5" s="235"/>
      <c r="D5" s="235"/>
      <c r="E5" s="235"/>
      <c r="F5" s="235"/>
      <c r="G5" s="235"/>
      <c r="H5" s="235"/>
      <c r="I5" s="235"/>
      <c r="J5" s="235"/>
      <c r="K5" s="235"/>
      <c r="L5" s="235"/>
      <c r="M5" s="235"/>
      <c r="N5" s="235"/>
      <c r="O5" s="235"/>
      <c r="P5" s="235"/>
      <c r="Q5" s="235"/>
      <c r="R5" s="235"/>
      <c r="S5" s="235"/>
      <c r="T5" s="235"/>
      <c r="U5" s="235"/>
      <c r="V5" s="235"/>
      <c r="W5" s="235"/>
      <c r="Y5" s="236"/>
      <c r="Z5" s="236"/>
      <c r="AA5" s="236"/>
      <c r="AB5" s="230"/>
      <c r="AC5" s="236"/>
      <c r="AD5" s="236"/>
      <c r="AE5" s="236"/>
      <c r="AF5" s="236"/>
      <c r="AG5" s="236"/>
      <c r="AH5" s="236"/>
      <c r="AI5" s="237" t="s">
        <v>351</v>
      </c>
      <c r="AJ5" s="232"/>
      <c r="AK5" s="747"/>
      <c r="AL5" s="747"/>
      <c r="AM5" s="747"/>
      <c r="AN5" s="747"/>
    </row>
    <row r="6" spans="1:40" ht="18" customHeight="1">
      <c r="A6" s="235"/>
      <c r="B6" s="235"/>
      <c r="C6" s="235"/>
      <c r="D6" s="235"/>
      <c r="E6" s="235"/>
      <c r="F6" s="235"/>
      <c r="G6" s="235"/>
      <c r="H6" s="235"/>
      <c r="I6" s="235"/>
      <c r="J6" s="235"/>
      <c r="K6" s="235"/>
      <c r="L6" s="235"/>
      <c r="M6" s="235"/>
      <c r="N6" s="235"/>
      <c r="O6" s="235"/>
      <c r="P6" s="235"/>
      <c r="Q6" s="235"/>
      <c r="R6" s="235"/>
      <c r="S6" s="235"/>
      <c r="U6" s="235"/>
      <c r="V6" s="235"/>
      <c r="W6" s="235"/>
      <c r="Y6" s="236"/>
      <c r="Z6" s="236"/>
      <c r="AA6" s="236"/>
      <c r="AB6" s="230"/>
      <c r="AC6" s="236"/>
      <c r="AD6" s="236"/>
      <c r="AE6" s="236"/>
      <c r="AF6" s="236"/>
      <c r="AG6" s="237" t="s">
        <v>352</v>
      </c>
      <c r="AH6" s="748"/>
      <c r="AI6" s="748"/>
      <c r="AJ6" s="748"/>
      <c r="AK6" s="236" t="s">
        <v>353</v>
      </c>
      <c r="AL6" s="238"/>
      <c r="AM6" s="236" t="s">
        <v>354</v>
      </c>
      <c r="AN6" s="230"/>
    </row>
    <row r="7" spans="1:40" ht="9.9499999999999993" customHeight="1">
      <c r="A7" s="230"/>
      <c r="B7" s="239"/>
      <c r="C7" s="239"/>
      <c r="D7" s="239"/>
      <c r="E7" s="239"/>
      <c r="F7" s="239"/>
      <c r="G7" s="239"/>
      <c r="H7" s="239"/>
      <c r="I7" s="239"/>
      <c r="J7" s="239"/>
      <c r="K7" s="239"/>
      <c r="L7" s="239"/>
      <c r="M7" s="239"/>
      <c r="N7" s="239"/>
      <c r="O7" s="239"/>
      <c r="P7" s="239"/>
      <c r="Q7" s="239"/>
      <c r="R7" s="239"/>
      <c r="S7" s="239"/>
      <c r="T7" s="239"/>
      <c r="U7" s="239"/>
      <c r="V7" s="239"/>
      <c r="W7" s="239"/>
      <c r="X7" s="234"/>
      <c r="Y7" s="234"/>
      <c r="Z7" s="234"/>
      <c r="AA7" s="234"/>
      <c r="AB7" s="234"/>
      <c r="AC7" s="234"/>
      <c r="AD7" s="234"/>
      <c r="AE7" s="234"/>
      <c r="AF7" s="234"/>
      <c r="AG7" s="234"/>
      <c r="AH7" s="234"/>
      <c r="AI7" s="234"/>
      <c r="AJ7" s="234"/>
      <c r="AK7" s="234"/>
      <c r="AL7" s="234"/>
      <c r="AM7" s="230"/>
      <c r="AN7" s="230"/>
    </row>
    <row r="8" spans="1:40" ht="15" customHeight="1">
      <c r="A8" s="749" t="s">
        <v>355</v>
      </c>
      <c r="B8" s="750" t="s">
        <v>356</v>
      </c>
      <c r="C8" s="751" t="s">
        <v>357</v>
      </c>
      <c r="D8" s="750" t="s">
        <v>358</v>
      </c>
      <c r="E8" s="754" t="s">
        <v>359</v>
      </c>
      <c r="F8" s="755" t="s">
        <v>360</v>
      </c>
      <c r="G8" s="755"/>
      <c r="H8" s="755"/>
      <c r="I8" s="755"/>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5"/>
      <c r="AI8" s="755"/>
      <c r="AJ8" s="755"/>
      <c r="AK8" s="756" t="s">
        <v>361</v>
      </c>
      <c r="AL8" s="758" t="s">
        <v>362</v>
      </c>
      <c r="AM8" s="759" t="s">
        <v>363</v>
      </c>
      <c r="AN8" s="759"/>
    </row>
    <row r="9" spans="1:40" ht="15" customHeight="1">
      <c r="A9" s="749"/>
      <c r="B9" s="750"/>
      <c r="C9" s="752"/>
      <c r="D9" s="750"/>
      <c r="E9" s="754"/>
      <c r="F9" s="750" t="s">
        <v>144</v>
      </c>
      <c r="G9" s="750"/>
      <c r="H9" s="750"/>
      <c r="I9" s="750"/>
      <c r="J9" s="750"/>
      <c r="K9" s="750"/>
      <c r="L9" s="750"/>
      <c r="M9" s="750" t="s">
        <v>145</v>
      </c>
      <c r="N9" s="750"/>
      <c r="O9" s="750"/>
      <c r="P9" s="750"/>
      <c r="Q9" s="750"/>
      <c r="R9" s="750"/>
      <c r="S9" s="750"/>
      <c r="T9" s="750" t="s">
        <v>146</v>
      </c>
      <c r="U9" s="750"/>
      <c r="V9" s="750"/>
      <c r="W9" s="750"/>
      <c r="X9" s="750"/>
      <c r="Y9" s="750"/>
      <c r="Z9" s="750"/>
      <c r="AA9" s="750" t="s">
        <v>147</v>
      </c>
      <c r="AB9" s="750"/>
      <c r="AC9" s="750"/>
      <c r="AD9" s="750"/>
      <c r="AE9" s="750"/>
      <c r="AF9" s="750"/>
      <c r="AG9" s="750"/>
      <c r="AH9" s="750" t="s">
        <v>364</v>
      </c>
      <c r="AI9" s="750"/>
      <c r="AJ9" s="750"/>
      <c r="AK9" s="756"/>
      <c r="AL9" s="758"/>
      <c r="AM9" s="759"/>
      <c r="AN9" s="759"/>
    </row>
    <row r="10" spans="1:40" ht="15" customHeight="1">
      <c r="A10" s="749"/>
      <c r="B10" s="750"/>
      <c r="C10" s="752"/>
      <c r="D10" s="750"/>
      <c r="E10" s="754"/>
      <c r="F10" s="240">
        <f>DATE($M$3,$S$3,1)</f>
        <v>45261</v>
      </c>
      <c r="G10" s="240">
        <f>DATE($M$3,$S$3,2)</f>
        <v>45262</v>
      </c>
      <c r="H10" s="240">
        <f>DATE($M$3,$S$3,3)</f>
        <v>45263</v>
      </c>
      <c r="I10" s="240">
        <f>DATE($M$3,$S$3,4)</f>
        <v>45264</v>
      </c>
      <c r="J10" s="240">
        <f>DATE($M$3,$S$3,5)</f>
        <v>45265</v>
      </c>
      <c r="K10" s="240">
        <f>DATE($M$3,$S$3,6)</f>
        <v>45266</v>
      </c>
      <c r="L10" s="240">
        <f>DATE($M$3,$S$3,7)</f>
        <v>45267</v>
      </c>
      <c r="M10" s="240">
        <f>DATE($M$3,$S$3,8)</f>
        <v>45268</v>
      </c>
      <c r="N10" s="240">
        <f>DATE($M$3,$S$3,9)</f>
        <v>45269</v>
      </c>
      <c r="O10" s="240">
        <f>DATE($M$3,$S$3,10)</f>
        <v>45270</v>
      </c>
      <c r="P10" s="240">
        <f>DATE($M$3,$S$3,11)</f>
        <v>45271</v>
      </c>
      <c r="Q10" s="240">
        <f>DATE($M$3,$S$3,12)</f>
        <v>45272</v>
      </c>
      <c r="R10" s="240">
        <f>DATE($M$3,$S$3,13)</f>
        <v>45273</v>
      </c>
      <c r="S10" s="240">
        <f>DATE($M$3,$S$3,14)</f>
        <v>45274</v>
      </c>
      <c r="T10" s="240">
        <f>DATE($M$3,$S$3,15)</f>
        <v>45275</v>
      </c>
      <c r="U10" s="240">
        <f>DATE($M$3,$S$3,16)</f>
        <v>45276</v>
      </c>
      <c r="V10" s="240">
        <f>DATE($M$3,$S$3,17)</f>
        <v>45277</v>
      </c>
      <c r="W10" s="240">
        <f>DATE($M$3,$S$3,18)</f>
        <v>45278</v>
      </c>
      <c r="X10" s="240">
        <f>DATE($M$3,$S$3,19)</f>
        <v>45279</v>
      </c>
      <c r="Y10" s="240">
        <f>DATE($M$3,$S$3,20)</f>
        <v>45280</v>
      </c>
      <c r="Z10" s="240">
        <f>DATE($M$3,$S$3,21)</f>
        <v>45281</v>
      </c>
      <c r="AA10" s="240">
        <f>DATE($M$3,$S$3,22)</f>
        <v>45282</v>
      </c>
      <c r="AB10" s="240">
        <f>DATE($M$3,$S$3,23)</f>
        <v>45283</v>
      </c>
      <c r="AC10" s="240">
        <f>DATE($M$3,$S$3,24)</f>
        <v>45284</v>
      </c>
      <c r="AD10" s="240">
        <f>DATE($M$3,$S$3,25)</f>
        <v>45285</v>
      </c>
      <c r="AE10" s="240">
        <f>DATE($M$3,$S$3,26)</f>
        <v>45286</v>
      </c>
      <c r="AF10" s="240">
        <f>DATE($M$3,$S$3,27)</f>
        <v>45287</v>
      </c>
      <c r="AG10" s="240">
        <f>DATE($M$3,$S$3,28)</f>
        <v>45288</v>
      </c>
      <c r="AH10" s="240">
        <f>IF(DAY(EOMONTH(F10,0))&lt;29,"",DATE($M$3,$S$3,29))</f>
        <v>45289</v>
      </c>
      <c r="AI10" s="240">
        <f>IF(DAY(EOMONTH(F10,0))&lt;30,"",DATE($M$3,$S$3,30))</f>
        <v>45290</v>
      </c>
      <c r="AJ10" s="240">
        <f>IF(DAY(EOMONTH(F10,0))&lt;31,"",DATE($M$3,$S$3,31))</f>
        <v>45291</v>
      </c>
      <c r="AK10" s="756"/>
      <c r="AL10" s="758"/>
      <c r="AM10" s="759"/>
      <c r="AN10" s="759"/>
    </row>
    <row r="11" spans="1:40" ht="15" customHeight="1">
      <c r="A11" s="749"/>
      <c r="B11" s="750"/>
      <c r="C11" s="753"/>
      <c r="D11" s="750"/>
      <c r="E11" s="754"/>
      <c r="F11" s="241">
        <f>DATE($M$3,$S$3,1)</f>
        <v>45261</v>
      </c>
      <c r="G11" s="241">
        <f>DATE($M$3,$S$3,2)</f>
        <v>45262</v>
      </c>
      <c r="H11" s="241">
        <f>DATE($M$3,$S$3,3)</f>
        <v>45263</v>
      </c>
      <c r="I11" s="241">
        <f>DATE($M$3,$S$3,4)</f>
        <v>45264</v>
      </c>
      <c r="J11" s="241">
        <f>DATE($M$3,$S$3,5)</f>
        <v>45265</v>
      </c>
      <c r="K11" s="241">
        <f>DATE($M$3,$S$3,6)</f>
        <v>45266</v>
      </c>
      <c r="L11" s="241">
        <f>DATE($M$3,$S$3,7)</f>
        <v>45267</v>
      </c>
      <c r="M11" s="241">
        <f>DATE($M$3,$S$3,8)</f>
        <v>45268</v>
      </c>
      <c r="N11" s="241">
        <f>DATE($M$3,$S$3,9)</f>
        <v>45269</v>
      </c>
      <c r="O11" s="241">
        <f>DATE($M$3,$S$3,10)</f>
        <v>45270</v>
      </c>
      <c r="P11" s="241">
        <f>DATE($M$3,$S$3,11)</f>
        <v>45271</v>
      </c>
      <c r="Q11" s="241">
        <f>DATE($M$3,$S$3,12)</f>
        <v>45272</v>
      </c>
      <c r="R11" s="241">
        <f>DATE($M$3,$S$3,13)</f>
        <v>45273</v>
      </c>
      <c r="S11" s="241">
        <f>DATE($M$3,$S$3,14)</f>
        <v>45274</v>
      </c>
      <c r="T11" s="241">
        <f>DATE($M$3,$S$3,15)</f>
        <v>45275</v>
      </c>
      <c r="U11" s="241">
        <f>DATE($M$3,$S$3,16)</f>
        <v>45276</v>
      </c>
      <c r="V11" s="241">
        <f>DATE($M$3,$S$3,17)</f>
        <v>45277</v>
      </c>
      <c r="W11" s="241">
        <f>DATE($M$3,$S$3,18)</f>
        <v>45278</v>
      </c>
      <c r="X11" s="241">
        <f>DATE($M$3,$S$3,19)</f>
        <v>45279</v>
      </c>
      <c r="Y11" s="241">
        <f>DATE($M$3,$S$3,20)</f>
        <v>45280</v>
      </c>
      <c r="Z11" s="241">
        <f>DATE($M$3,$S$3,21)</f>
        <v>45281</v>
      </c>
      <c r="AA11" s="241">
        <f>DATE($M$3,$S$3,22)</f>
        <v>45282</v>
      </c>
      <c r="AB11" s="241">
        <f>DATE($M$3,$S$3,23)</f>
        <v>45283</v>
      </c>
      <c r="AC11" s="241">
        <f>DATE($M$3,$S$3,24)</f>
        <v>45284</v>
      </c>
      <c r="AD11" s="241">
        <f>DATE($M$3,$S$3,25)</f>
        <v>45285</v>
      </c>
      <c r="AE11" s="241">
        <f>DATE($M$3,$S$3,26)</f>
        <v>45286</v>
      </c>
      <c r="AF11" s="241">
        <f>DATE($M$3,$S$3,27)</f>
        <v>45287</v>
      </c>
      <c r="AG11" s="241">
        <f>DATE($M$3,$S$3,28)</f>
        <v>45288</v>
      </c>
      <c r="AH11" s="241">
        <f>IF(DAY(EOMONTH(F11,0))&lt;29,"",DATE($M$3,$S$3,29))</f>
        <v>45289</v>
      </c>
      <c r="AI11" s="241">
        <f>IF(DAY(EOMONTH(F11,0))&lt;30,"",DATE($M$3,$S$3,30))</f>
        <v>45290</v>
      </c>
      <c r="AJ11" s="241">
        <f>IF(DAY(EOMONTH(F11,0))&lt;31,"",DATE($M$3,$S$3,31))</f>
        <v>45291</v>
      </c>
      <c r="AK11" s="756"/>
      <c r="AL11" s="758"/>
      <c r="AM11" s="759"/>
      <c r="AN11" s="759"/>
    </row>
    <row r="12" spans="1:40" ht="18" customHeight="1">
      <c r="A12" s="242">
        <v>1</v>
      </c>
      <c r="B12" s="243" t="s">
        <v>365</v>
      </c>
      <c r="C12" s="244" t="s">
        <v>366</v>
      </c>
      <c r="D12" s="245"/>
      <c r="E12" s="246" t="s">
        <v>366</v>
      </c>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8">
        <f>+SUM(F12:AJ12)</f>
        <v>0</v>
      </c>
      <c r="AL12" s="249">
        <f>IF($AK$4="４週",AK12/4,AK12/(DAY(EOMONTH($F$10,0))/7))</f>
        <v>0</v>
      </c>
      <c r="AM12" s="757"/>
      <c r="AN12" s="757"/>
    </row>
    <row r="13" spans="1:40" ht="18" customHeight="1">
      <c r="A13" s="242">
        <v>2</v>
      </c>
      <c r="B13" s="243" t="s">
        <v>367</v>
      </c>
      <c r="C13" s="244" t="s">
        <v>368</v>
      </c>
      <c r="D13" s="245"/>
      <c r="E13" s="246" t="s">
        <v>368</v>
      </c>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8">
        <f t="shared" ref="AK13:AK32" si="0">+SUM(F13:AJ13)</f>
        <v>0</v>
      </c>
      <c r="AL13" s="249">
        <f>IF($AK$4="４週",AK13/4,AK13/(DAY(EOMONTH($F$10,0))/7))</f>
        <v>0</v>
      </c>
      <c r="AM13" s="757"/>
      <c r="AN13" s="757"/>
    </row>
    <row r="14" spans="1:40" ht="18" customHeight="1">
      <c r="A14" s="242">
        <v>3</v>
      </c>
      <c r="B14" s="243" t="s">
        <v>367</v>
      </c>
      <c r="C14" s="244" t="s">
        <v>369</v>
      </c>
      <c r="D14" s="245"/>
      <c r="E14" s="246" t="s">
        <v>369</v>
      </c>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8">
        <f t="shared" si="0"/>
        <v>0</v>
      </c>
      <c r="AL14" s="249">
        <f>IF($AK$4="４週",AK14/4,AK14/(DAY(EOMONTH($F$10,0))/7))</f>
        <v>0</v>
      </c>
      <c r="AM14" s="757"/>
      <c r="AN14" s="757"/>
    </row>
    <row r="15" spans="1:40" ht="18" customHeight="1">
      <c r="A15" s="242">
        <v>4</v>
      </c>
      <c r="B15" s="243" t="s">
        <v>367</v>
      </c>
      <c r="C15" s="244" t="s">
        <v>370</v>
      </c>
      <c r="D15" s="245"/>
      <c r="E15" s="246" t="s">
        <v>370</v>
      </c>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8">
        <f t="shared" si="0"/>
        <v>0</v>
      </c>
      <c r="AL15" s="249">
        <f>IF($AK$4="４週",AK15/4,AK15/(DAY(EOMONTH($F$10,0))/7))</f>
        <v>0</v>
      </c>
      <c r="AM15" s="757"/>
      <c r="AN15" s="757"/>
    </row>
    <row r="16" spans="1:40" ht="18" customHeight="1">
      <c r="A16" s="242">
        <v>5</v>
      </c>
      <c r="B16" s="243" t="s">
        <v>371</v>
      </c>
      <c r="C16" s="244"/>
      <c r="D16" s="245"/>
      <c r="E16" s="246"/>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8">
        <f t="shared" si="0"/>
        <v>0</v>
      </c>
      <c r="AL16" s="249">
        <f t="shared" ref="AL16:AL31" si="1">IF($AK$4="４週",AK16/4,AK16/(DAY(EOMONTH($F$10,0))/7))</f>
        <v>0</v>
      </c>
      <c r="AM16" s="757"/>
      <c r="AN16" s="757"/>
    </row>
    <row r="17" spans="1:40" ht="18" customHeight="1">
      <c r="A17" s="242">
        <v>6</v>
      </c>
      <c r="B17" s="243"/>
      <c r="C17" s="244"/>
      <c r="D17" s="245"/>
      <c r="E17" s="246"/>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8">
        <f t="shared" si="0"/>
        <v>0</v>
      </c>
      <c r="AL17" s="249">
        <f t="shared" si="1"/>
        <v>0</v>
      </c>
      <c r="AM17" s="757"/>
      <c r="AN17" s="757"/>
    </row>
    <row r="18" spans="1:40" ht="18" customHeight="1">
      <c r="A18" s="242">
        <v>7</v>
      </c>
      <c r="B18" s="243"/>
      <c r="C18" s="244"/>
      <c r="D18" s="245"/>
      <c r="E18" s="246"/>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8">
        <f t="shared" si="0"/>
        <v>0</v>
      </c>
      <c r="AL18" s="249">
        <f t="shared" si="1"/>
        <v>0</v>
      </c>
      <c r="AM18" s="757"/>
      <c r="AN18" s="757"/>
    </row>
    <row r="19" spans="1:40" ht="18" customHeight="1">
      <c r="A19" s="242">
        <v>8</v>
      </c>
      <c r="B19" s="243"/>
      <c r="C19" s="244"/>
      <c r="D19" s="245"/>
      <c r="E19" s="246"/>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8">
        <f t="shared" si="0"/>
        <v>0</v>
      </c>
      <c r="AL19" s="249">
        <f t="shared" si="1"/>
        <v>0</v>
      </c>
      <c r="AM19" s="757"/>
      <c r="AN19" s="757"/>
    </row>
    <row r="20" spans="1:40" ht="18" customHeight="1">
      <c r="A20" s="242">
        <v>9</v>
      </c>
      <c r="B20" s="243"/>
      <c r="C20" s="244"/>
      <c r="D20" s="245"/>
      <c r="E20" s="246"/>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8">
        <f t="shared" si="0"/>
        <v>0</v>
      </c>
      <c r="AL20" s="249">
        <f t="shared" si="1"/>
        <v>0</v>
      </c>
      <c r="AM20" s="757"/>
      <c r="AN20" s="757"/>
    </row>
    <row r="21" spans="1:40" ht="18" customHeight="1">
      <c r="A21" s="242">
        <v>10</v>
      </c>
      <c r="B21" s="243"/>
      <c r="C21" s="244"/>
      <c r="D21" s="245"/>
      <c r="E21" s="246"/>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8">
        <f t="shared" si="0"/>
        <v>0</v>
      </c>
      <c r="AL21" s="249">
        <f t="shared" si="1"/>
        <v>0</v>
      </c>
      <c r="AM21" s="757"/>
      <c r="AN21" s="757"/>
    </row>
    <row r="22" spans="1:40" ht="18" customHeight="1">
      <c r="A22" s="242">
        <v>11</v>
      </c>
      <c r="B22" s="243"/>
      <c r="C22" s="244"/>
      <c r="D22" s="245"/>
      <c r="E22" s="246"/>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f t="shared" si="0"/>
        <v>0</v>
      </c>
      <c r="AL22" s="249">
        <f t="shared" si="1"/>
        <v>0</v>
      </c>
      <c r="AM22" s="757"/>
      <c r="AN22" s="757"/>
    </row>
    <row r="23" spans="1:40" ht="18" customHeight="1">
      <c r="A23" s="242">
        <v>12</v>
      </c>
      <c r="B23" s="243"/>
      <c r="C23" s="244"/>
      <c r="D23" s="245"/>
      <c r="E23" s="246"/>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8">
        <f t="shared" si="0"/>
        <v>0</v>
      </c>
      <c r="AL23" s="249">
        <f t="shared" si="1"/>
        <v>0</v>
      </c>
      <c r="AM23" s="757"/>
      <c r="AN23" s="757"/>
    </row>
    <row r="24" spans="1:40" ht="18" customHeight="1">
      <c r="A24" s="242">
        <v>13</v>
      </c>
      <c r="B24" s="243"/>
      <c r="C24" s="244"/>
      <c r="D24" s="245"/>
      <c r="E24" s="246"/>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8">
        <f t="shared" si="0"/>
        <v>0</v>
      </c>
      <c r="AL24" s="249">
        <f t="shared" si="1"/>
        <v>0</v>
      </c>
      <c r="AM24" s="757"/>
      <c r="AN24" s="757"/>
    </row>
    <row r="25" spans="1:40" ht="18" customHeight="1">
      <c r="A25" s="242">
        <v>14</v>
      </c>
      <c r="B25" s="243"/>
      <c r="C25" s="244"/>
      <c r="D25" s="245"/>
      <c r="E25" s="246"/>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8">
        <f t="shared" si="0"/>
        <v>0</v>
      </c>
      <c r="AL25" s="249">
        <f t="shared" si="1"/>
        <v>0</v>
      </c>
      <c r="AM25" s="757"/>
      <c r="AN25" s="757"/>
    </row>
    <row r="26" spans="1:40" ht="18" customHeight="1">
      <c r="A26" s="242">
        <v>15</v>
      </c>
      <c r="B26" s="243"/>
      <c r="C26" s="244"/>
      <c r="D26" s="245"/>
      <c r="E26" s="246"/>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8">
        <f t="shared" si="0"/>
        <v>0</v>
      </c>
      <c r="AL26" s="249">
        <f t="shared" si="1"/>
        <v>0</v>
      </c>
      <c r="AM26" s="757"/>
      <c r="AN26" s="757"/>
    </row>
    <row r="27" spans="1:40" ht="18" customHeight="1">
      <c r="A27" s="242">
        <v>16</v>
      </c>
      <c r="B27" s="243"/>
      <c r="C27" s="244"/>
      <c r="D27" s="245"/>
      <c r="E27" s="246"/>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8">
        <f t="shared" si="0"/>
        <v>0</v>
      </c>
      <c r="AL27" s="249">
        <f t="shared" si="1"/>
        <v>0</v>
      </c>
      <c r="AM27" s="757"/>
      <c r="AN27" s="757"/>
    </row>
    <row r="28" spans="1:40" ht="18" customHeight="1">
      <c r="A28" s="242">
        <v>17</v>
      </c>
      <c r="B28" s="243"/>
      <c r="C28" s="244"/>
      <c r="D28" s="245"/>
      <c r="E28" s="246"/>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8">
        <f t="shared" si="0"/>
        <v>0</v>
      </c>
      <c r="AL28" s="249">
        <f t="shared" si="1"/>
        <v>0</v>
      </c>
      <c r="AM28" s="757"/>
      <c r="AN28" s="757"/>
    </row>
    <row r="29" spans="1:40" ht="18" customHeight="1">
      <c r="A29" s="242">
        <v>18</v>
      </c>
      <c r="B29" s="243"/>
      <c r="C29" s="244"/>
      <c r="D29" s="245"/>
      <c r="E29" s="246"/>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8">
        <f t="shared" si="0"/>
        <v>0</v>
      </c>
      <c r="AL29" s="249">
        <f t="shared" si="1"/>
        <v>0</v>
      </c>
      <c r="AM29" s="757"/>
      <c r="AN29" s="757"/>
    </row>
    <row r="30" spans="1:40" ht="18" customHeight="1">
      <c r="A30" s="242">
        <v>19</v>
      </c>
      <c r="B30" s="243"/>
      <c r="C30" s="244"/>
      <c r="D30" s="245"/>
      <c r="E30" s="246"/>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8">
        <f t="shared" si="0"/>
        <v>0</v>
      </c>
      <c r="AL30" s="249">
        <f t="shared" si="1"/>
        <v>0</v>
      </c>
      <c r="AM30" s="757"/>
      <c r="AN30" s="757"/>
    </row>
    <row r="31" spans="1:40" ht="18" customHeight="1">
      <c r="A31" s="242">
        <v>20</v>
      </c>
      <c r="B31" s="243"/>
      <c r="C31" s="244"/>
      <c r="D31" s="245"/>
      <c r="E31" s="246"/>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8">
        <f t="shared" si="0"/>
        <v>0</v>
      </c>
      <c r="AL31" s="249">
        <f t="shared" si="1"/>
        <v>0</v>
      </c>
      <c r="AM31" s="757"/>
      <c r="AN31" s="757"/>
    </row>
    <row r="32" spans="1:40" ht="18" customHeight="1">
      <c r="A32" s="754" t="s">
        <v>148</v>
      </c>
      <c r="B32" s="760"/>
      <c r="C32" s="760"/>
      <c r="D32" s="760"/>
      <c r="E32" s="760"/>
      <c r="F32" s="250">
        <f>+SUM(F12:F31)</f>
        <v>0</v>
      </c>
      <c r="G32" s="250">
        <f t="shared" ref="G32:AJ32" si="2">+SUM(G12:G31)</f>
        <v>0</v>
      </c>
      <c r="H32" s="250">
        <f t="shared" si="2"/>
        <v>0</v>
      </c>
      <c r="I32" s="250">
        <f t="shared" si="2"/>
        <v>0</v>
      </c>
      <c r="J32" s="250">
        <f t="shared" si="2"/>
        <v>0</v>
      </c>
      <c r="K32" s="250">
        <f t="shared" si="2"/>
        <v>0</v>
      </c>
      <c r="L32" s="250">
        <f t="shared" si="2"/>
        <v>0</v>
      </c>
      <c r="M32" s="250">
        <f t="shared" si="2"/>
        <v>0</v>
      </c>
      <c r="N32" s="250">
        <f t="shared" si="2"/>
        <v>0</v>
      </c>
      <c r="O32" s="250">
        <f t="shared" si="2"/>
        <v>0</v>
      </c>
      <c r="P32" s="250">
        <f t="shared" si="2"/>
        <v>0</v>
      </c>
      <c r="Q32" s="250">
        <f t="shared" si="2"/>
        <v>0</v>
      </c>
      <c r="R32" s="250">
        <f t="shared" si="2"/>
        <v>0</v>
      </c>
      <c r="S32" s="250">
        <f t="shared" si="2"/>
        <v>0</v>
      </c>
      <c r="T32" s="250">
        <f t="shared" si="2"/>
        <v>0</v>
      </c>
      <c r="U32" s="250">
        <f t="shared" si="2"/>
        <v>0</v>
      </c>
      <c r="V32" s="250">
        <f t="shared" si="2"/>
        <v>0</v>
      </c>
      <c r="W32" s="250">
        <f t="shared" si="2"/>
        <v>0</v>
      </c>
      <c r="X32" s="250">
        <f t="shared" si="2"/>
        <v>0</v>
      </c>
      <c r="Y32" s="250">
        <f t="shared" si="2"/>
        <v>0</v>
      </c>
      <c r="Z32" s="250">
        <f t="shared" si="2"/>
        <v>0</v>
      </c>
      <c r="AA32" s="250">
        <f t="shared" si="2"/>
        <v>0</v>
      </c>
      <c r="AB32" s="250">
        <f t="shared" si="2"/>
        <v>0</v>
      </c>
      <c r="AC32" s="250">
        <f t="shared" si="2"/>
        <v>0</v>
      </c>
      <c r="AD32" s="250">
        <f t="shared" si="2"/>
        <v>0</v>
      </c>
      <c r="AE32" s="250">
        <f t="shared" si="2"/>
        <v>0</v>
      </c>
      <c r="AF32" s="250">
        <f t="shared" si="2"/>
        <v>0</v>
      </c>
      <c r="AG32" s="250">
        <f t="shared" si="2"/>
        <v>0</v>
      </c>
      <c r="AH32" s="250">
        <f t="shared" si="2"/>
        <v>0</v>
      </c>
      <c r="AI32" s="250">
        <f t="shared" si="2"/>
        <v>0</v>
      </c>
      <c r="AJ32" s="250">
        <f t="shared" si="2"/>
        <v>0</v>
      </c>
      <c r="AK32" s="248">
        <f t="shared" si="0"/>
        <v>0</v>
      </c>
      <c r="AL32" s="249">
        <f>IF($AK$4="４週",AK32/4,AK32/(DAY(EOMONTH($F$10,0))/7))</f>
        <v>0</v>
      </c>
      <c r="AM32" s="749"/>
      <c r="AN32" s="749"/>
    </row>
    <row r="33" spans="1:40" ht="18" customHeight="1">
      <c r="A33" s="760" t="s">
        <v>372</v>
      </c>
      <c r="B33" s="760"/>
      <c r="C33" s="760"/>
      <c r="D33" s="760"/>
      <c r="E33" s="76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0"/>
      <c r="AL33" s="252"/>
      <c r="AM33" s="749"/>
      <c r="AN33" s="749"/>
    </row>
    <row r="34" spans="1:40" ht="15" customHeight="1">
      <c r="A34" s="239"/>
      <c r="B34" s="239"/>
      <c r="C34" s="239"/>
      <c r="D34" s="239"/>
      <c r="E34" s="239"/>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39"/>
      <c r="AL34" s="239"/>
      <c r="AM34" s="230"/>
    </row>
    <row r="35" spans="1:40" ht="15" customHeight="1">
      <c r="A35" s="239"/>
      <c r="B35" s="239"/>
      <c r="C35" s="239"/>
      <c r="D35" s="239"/>
      <c r="E35" s="239"/>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39"/>
      <c r="AL35" s="239"/>
      <c r="AM35" s="230"/>
    </row>
    <row r="36" spans="1:40" ht="21" customHeight="1">
      <c r="A36" s="229" t="s">
        <v>373</v>
      </c>
      <c r="B36" s="239"/>
      <c r="C36" s="239"/>
      <c r="D36" s="239"/>
      <c r="E36" s="239"/>
      <c r="F36" s="239"/>
      <c r="G36" s="253"/>
      <c r="H36" s="253"/>
      <c r="I36" s="253"/>
      <c r="J36" s="253"/>
      <c r="K36" s="253"/>
      <c r="L36" s="253"/>
      <c r="M36" s="253"/>
      <c r="N36" s="253"/>
      <c r="O36" s="253"/>
      <c r="Y36" s="229"/>
      <c r="AM36" s="239"/>
      <c r="AN36" s="230"/>
    </row>
    <row r="37" spans="1:40" ht="24.95" customHeight="1">
      <c r="A37" s="750"/>
      <c r="B37" s="750"/>
      <c r="C37" s="750"/>
      <c r="D37" s="254">
        <f>IF(MONTH($F$10)&lt;7,MONTH($F$10)+6,MONTH($F$10)-6)</f>
        <v>6</v>
      </c>
      <c r="E37" s="254">
        <f>IF(MONTH($F$10)&lt;6,MONTH($F$10)+7,MONTH($F$10)-5)</f>
        <v>7</v>
      </c>
      <c r="F37" s="762">
        <f>IF(MONTH($F$10)&lt;5,MONTH($F$10)+8,MONTH($F$10)-4)</f>
        <v>8</v>
      </c>
      <c r="G37" s="762"/>
      <c r="H37" s="762"/>
      <c r="I37" s="762">
        <f>IF(MONTH($F$10)&lt;4,MONTH($F$10)+9,MONTH($F$10)-3)</f>
        <v>9</v>
      </c>
      <c r="J37" s="762"/>
      <c r="K37" s="762"/>
      <c r="L37" s="762">
        <f>IF(MONTH($F$10)&lt;3,MONTH($F$10)+10,MONTH($F$10)-2)</f>
        <v>10</v>
      </c>
      <c r="M37" s="762"/>
      <c r="N37" s="762"/>
      <c r="O37" s="762">
        <f>IF(MONTH($F$10)&lt;2,MONTH($F$10)+11,MONTH($F$10)-1)</f>
        <v>11</v>
      </c>
      <c r="P37" s="762"/>
      <c r="Q37" s="762"/>
      <c r="R37" s="750" t="s">
        <v>374</v>
      </c>
      <c r="S37" s="750"/>
      <c r="T37" s="750"/>
      <c r="U37" s="750"/>
      <c r="V37" s="758" t="s">
        <v>375</v>
      </c>
      <c r="W37" s="758"/>
      <c r="X37" s="758"/>
      <c r="Y37" s="758"/>
      <c r="Z37" s="758" t="s">
        <v>376</v>
      </c>
      <c r="AA37" s="758"/>
      <c r="AB37" s="758"/>
      <c r="AC37" s="758"/>
    </row>
    <row r="38" spans="1:40" ht="18" customHeight="1">
      <c r="A38" s="764" t="s">
        <v>377</v>
      </c>
      <c r="B38" s="764"/>
      <c r="C38" s="764"/>
      <c r="D38" s="247">
        <v>85</v>
      </c>
      <c r="E38" s="247">
        <v>86</v>
      </c>
      <c r="F38" s="765">
        <v>86</v>
      </c>
      <c r="G38" s="765"/>
      <c r="H38" s="765"/>
      <c r="I38" s="765">
        <v>86</v>
      </c>
      <c r="J38" s="765"/>
      <c r="K38" s="765"/>
      <c r="L38" s="765">
        <v>88</v>
      </c>
      <c r="M38" s="765"/>
      <c r="N38" s="765"/>
      <c r="O38" s="765">
        <v>90</v>
      </c>
      <c r="P38" s="765"/>
      <c r="Q38" s="765"/>
      <c r="R38" s="766">
        <f>SUM(D38:Q38)</f>
        <v>521</v>
      </c>
      <c r="S38" s="766"/>
      <c r="T38" s="766"/>
      <c r="U38" s="766"/>
      <c r="V38" s="763">
        <f>ROUNDUP((R38+R39)/6,1)</f>
        <v>106.69999999999999</v>
      </c>
      <c r="W38" s="763"/>
      <c r="X38" s="763"/>
      <c r="Y38" s="763"/>
      <c r="Z38" s="763">
        <f>ROUNDDOWN(V38/35,1)</f>
        <v>3</v>
      </c>
      <c r="AA38" s="763"/>
      <c r="AB38" s="763"/>
      <c r="AC38" s="763"/>
    </row>
    <row r="39" spans="1:40" ht="18" customHeight="1">
      <c r="A39" s="764" t="s">
        <v>378</v>
      </c>
      <c r="B39" s="764"/>
      <c r="C39" s="764"/>
      <c r="D39" s="247">
        <v>20</v>
      </c>
      <c r="E39" s="247">
        <v>21</v>
      </c>
      <c r="F39" s="765">
        <v>21</v>
      </c>
      <c r="G39" s="765"/>
      <c r="H39" s="765"/>
      <c r="I39" s="765">
        <v>21</v>
      </c>
      <c r="J39" s="765"/>
      <c r="K39" s="765"/>
      <c r="L39" s="765">
        <v>19</v>
      </c>
      <c r="M39" s="765"/>
      <c r="N39" s="765"/>
      <c r="O39" s="765">
        <v>17</v>
      </c>
      <c r="P39" s="765"/>
      <c r="Q39" s="765"/>
      <c r="R39" s="766">
        <f>+SUM(D39:Q39)</f>
        <v>119</v>
      </c>
      <c r="S39" s="766"/>
      <c r="T39" s="766"/>
      <c r="U39" s="766"/>
      <c r="V39" s="763"/>
      <c r="W39" s="763"/>
      <c r="X39" s="763"/>
      <c r="Y39" s="763"/>
      <c r="Z39" s="763"/>
      <c r="AA39" s="763"/>
      <c r="AB39" s="763"/>
      <c r="AC39" s="763"/>
    </row>
    <row r="40" spans="1:40" ht="21" customHeight="1">
      <c r="A40" s="229" t="s">
        <v>379</v>
      </c>
      <c r="B40" s="233"/>
      <c r="C40" s="234"/>
      <c r="D40" s="234"/>
      <c r="E40" s="234"/>
      <c r="F40" s="234"/>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4"/>
      <c r="AM40" s="234"/>
      <c r="AN40" s="230"/>
    </row>
    <row r="41" spans="1:40" ht="24.95" customHeight="1">
      <c r="A41" s="230"/>
      <c r="B41" s="239"/>
      <c r="C41" s="768" t="str">
        <f>IF(VLOOKUP($AK$2,[2]選択肢!$A$1:$J$31,C46,FALSE)=0,"-",VLOOKUP($AK$2,[2]選択肢!$A$1:$J$31,C46,FALSE))</f>
        <v>管理者</v>
      </c>
      <c r="D41" s="769"/>
      <c r="E41" s="767" t="str">
        <f>IF(VLOOKUP($AK$2,[2]選択肢!$A$1:$J$31,E46,FALSE)=0,"-",VLOOKUP($AK$2,[2]選択肢!$A$1:$J$31,E46,FALSE))</f>
        <v>相談支援専門員</v>
      </c>
      <c r="F41" s="767"/>
      <c r="G41" s="767"/>
      <c r="H41" s="767"/>
      <c r="I41" s="768" t="str">
        <f>IF(VLOOKUP($AK$2,[2]選択肢!$A$1:$J$31,I46,FALSE)=0,"-",VLOOKUP($AK$2,[2]選択肢!$A$1:$J$31,I46,FALSE))</f>
        <v>相談支援員</v>
      </c>
      <c r="J41" s="769"/>
      <c r="K41" s="769"/>
      <c r="L41" s="769"/>
      <c r="M41" s="769"/>
      <c r="N41" s="770"/>
      <c r="O41" s="768" t="str">
        <f>IF(VLOOKUP($AK$2,[2]選択肢!$A$1:$J$31,O46,FALSE)=0,"-",VLOOKUP($AK$2,[2]選択肢!$A$1:$J$31,O46,FALSE))</f>
        <v>-</v>
      </c>
      <c r="P41" s="769"/>
      <c r="Q41" s="769"/>
      <c r="R41" s="769"/>
      <c r="S41" s="769"/>
      <c r="T41" s="770"/>
      <c r="U41" s="768" t="str">
        <f>IF(VLOOKUP($AK$2,[2]選択肢!$A$1:$J$31,U46,FALSE)=0,"-",VLOOKUP($AK$2,[2]選択肢!$A$1:$J$31,U46,FALSE))</f>
        <v>-</v>
      </c>
      <c r="V41" s="769"/>
      <c r="W41" s="769"/>
      <c r="X41" s="769"/>
      <c r="Y41" s="769"/>
      <c r="Z41" s="770"/>
      <c r="AA41" s="768" t="str">
        <f>IF(VLOOKUP($AK$2,[2]選択肢!$A$1:$J$31,AA46,FALSE)=0,"-",VLOOKUP($AK$2,[2]選択肢!$A$1:$J$31,AA46,FALSE))</f>
        <v>-</v>
      </c>
      <c r="AB41" s="769"/>
      <c r="AC41" s="769"/>
      <c r="AD41" s="769"/>
      <c r="AE41" s="769"/>
      <c r="AF41" s="770"/>
      <c r="AG41" s="767" t="str">
        <f>IF(VLOOKUP($AK$2,[2]選択肢!$A$1:$J$31,AG46,FALSE)=0,"-",VLOOKUP($AK$2,[2]選択肢!$A$1:$J$31,AG46,FALSE))</f>
        <v>-</v>
      </c>
      <c r="AH41" s="767"/>
      <c r="AI41" s="767"/>
      <c r="AJ41" s="767"/>
      <c r="AK41" s="767"/>
      <c r="AL41" s="767" t="str">
        <f>IF(VLOOKUP($AK$2,[2]選択肢!$A$1:$J$31,AL46,FALSE)=0,"-",VLOOKUP($AK$2,[2]選択肢!$A$1:$J$31,AL46,FALSE))</f>
        <v>-</v>
      </c>
      <c r="AM41" s="767"/>
      <c r="AN41" s="230"/>
    </row>
    <row r="42" spans="1:40" ht="18" customHeight="1">
      <c r="A42" s="230"/>
      <c r="B42" s="239"/>
      <c r="C42" s="255" t="s">
        <v>380</v>
      </c>
      <c r="D42" s="255" t="s">
        <v>381</v>
      </c>
      <c r="E42" s="256" t="s">
        <v>380</v>
      </c>
      <c r="F42" s="771" t="s">
        <v>381</v>
      </c>
      <c r="G42" s="771"/>
      <c r="H42" s="771"/>
      <c r="I42" s="772" t="s">
        <v>380</v>
      </c>
      <c r="J42" s="773"/>
      <c r="K42" s="774"/>
      <c r="L42" s="772" t="s">
        <v>381</v>
      </c>
      <c r="M42" s="773"/>
      <c r="N42" s="774"/>
      <c r="O42" s="772" t="s">
        <v>380</v>
      </c>
      <c r="P42" s="773"/>
      <c r="Q42" s="774"/>
      <c r="R42" s="772" t="s">
        <v>381</v>
      </c>
      <c r="S42" s="773"/>
      <c r="T42" s="774"/>
      <c r="U42" s="772" t="s">
        <v>380</v>
      </c>
      <c r="V42" s="773"/>
      <c r="W42" s="774"/>
      <c r="X42" s="772" t="s">
        <v>381</v>
      </c>
      <c r="Y42" s="773"/>
      <c r="Z42" s="774"/>
      <c r="AA42" s="772" t="s">
        <v>380</v>
      </c>
      <c r="AB42" s="773"/>
      <c r="AC42" s="774"/>
      <c r="AD42" s="772" t="s">
        <v>381</v>
      </c>
      <c r="AE42" s="773"/>
      <c r="AF42" s="774"/>
      <c r="AG42" s="772" t="s">
        <v>380</v>
      </c>
      <c r="AH42" s="773"/>
      <c r="AI42" s="774"/>
      <c r="AJ42" s="772" t="s">
        <v>381</v>
      </c>
      <c r="AK42" s="774"/>
      <c r="AL42" s="256" t="s">
        <v>289</v>
      </c>
      <c r="AM42" s="256" t="s">
        <v>290</v>
      </c>
      <c r="AN42" s="230"/>
    </row>
    <row r="43" spans="1:40" ht="18" customHeight="1">
      <c r="A43" s="230"/>
      <c r="B43" s="257" t="s">
        <v>382</v>
      </c>
      <c r="C43" s="256">
        <f>COUNTIFS($B$12:$B$31,C$41,$C$12:$C$31,"A",$E$12:$E$31,"*")</f>
        <v>1</v>
      </c>
      <c r="D43" s="256">
        <f>COUNTIFS($B$12:$B$31,C$41,$C$12:$C$31,"B",$E$12:$E$31,"*")</f>
        <v>0</v>
      </c>
      <c r="E43" s="256">
        <f>COUNTIFS($B$12:$B$31,E$41,$C$12:$C$31,"A",$E$12:$E$31,"*")</f>
        <v>0</v>
      </c>
      <c r="F43" s="772">
        <f>COUNTIFS($B$12:$B$31,E$41,$C$12:$C$31,"B",$E$12:$E$31,"*")</f>
        <v>1</v>
      </c>
      <c r="G43" s="773"/>
      <c r="H43" s="774"/>
      <c r="I43" s="772">
        <f>COUNTIFS($B$12:$B$31,I$41,$C$12:$C$31,"A",$E$12:$E$31,"*")</f>
        <v>0</v>
      </c>
      <c r="J43" s="773"/>
      <c r="K43" s="774"/>
      <c r="L43" s="772">
        <f>COUNTIFS($B$12:$B$31,I$41,$C$12:$C$31,"B",$E$12:$E$31,"*")</f>
        <v>0</v>
      </c>
      <c r="M43" s="773"/>
      <c r="N43" s="774"/>
      <c r="O43" s="772">
        <f>COUNTIFS($B$12:$B$31,O$41,$C$12:$C$31,"A",$E$12:$E$31,"*")</f>
        <v>0</v>
      </c>
      <c r="P43" s="773"/>
      <c r="Q43" s="774"/>
      <c r="R43" s="772">
        <f>COUNTIFS($B$12:$B$31,O$41,$C$12:$C$31,"B",$E$12:$E$31,"*")</f>
        <v>0</v>
      </c>
      <c r="S43" s="773"/>
      <c r="T43" s="774"/>
      <c r="U43" s="772">
        <f>COUNTIFS($B$12:$B$31,U$41,$C$12:$C$31,"A",$E$12:$E$31,"*")</f>
        <v>0</v>
      </c>
      <c r="V43" s="773"/>
      <c r="W43" s="774"/>
      <c r="X43" s="772">
        <f>COUNTIFS($B$12:$B$31,U$41,$C$12:$C$31,"B",$E$12:$E$31,"*")</f>
        <v>0</v>
      </c>
      <c r="Y43" s="773"/>
      <c r="Z43" s="774"/>
      <c r="AA43" s="772">
        <f>COUNTIFS($B$12:$B$31,AA$41,$C$12:$C$31,"A",$E$12:$E$31,"*")</f>
        <v>0</v>
      </c>
      <c r="AB43" s="773"/>
      <c r="AC43" s="774"/>
      <c r="AD43" s="772">
        <f>COUNTIFS($B$12:$B$31,AA$41,$C$12:$C$31,"B",$E$12:$E$31,"*")</f>
        <v>0</v>
      </c>
      <c r="AE43" s="773"/>
      <c r="AF43" s="774"/>
      <c r="AG43" s="772">
        <f>COUNTIFS($B$12:$B$31,AG$41,$C$12:$C$31,"A",$E$12:$E$31,"*")</f>
        <v>0</v>
      </c>
      <c r="AH43" s="773"/>
      <c r="AI43" s="774"/>
      <c r="AJ43" s="772">
        <f>COUNTIFS($B$12:$B$31,AG$41,$C$12:$C$31,"B",$E$12:$E$31,"*")</f>
        <v>0</v>
      </c>
      <c r="AK43" s="774"/>
      <c r="AL43" s="256">
        <f>COUNTIFS($B$12:$B$31,AL$41,$C$12:$C$31,"A",$E$12:$E$31,"*")</f>
        <v>0</v>
      </c>
      <c r="AM43" s="256">
        <f>COUNTIFS($B$12:$B$31,AL$41,$C$12:$C$31,"B",$E$12:$E$31,"*")</f>
        <v>0</v>
      </c>
      <c r="AN43" s="230"/>
    </row>
    <row r="44" spans="1:40" ht="18" customHeight="1">
      <c r="A44" s="230"/>
      <c r="B44" s="258" t="s">
        <v>383</v>
      </c>
      <c r="C44" s="256">
        <f>COUNTIFS($B$12:$B$31,C$41,$C$12:$C$31,"C",$E$12:$E$31,"*")</f>
        <v>0</v>
      </c>
      <c r="D44" s="256">
        <f>COUNTIFS($B$12:$B$31,C$41,$C$12:$C$31,"D",$E$12:$E$31,"*")</f>
        <v>0</v>
      </c>
      <c r="E44" s="256">
        <f>COUNTIFS($B$12:$B$31,E$41,$C$12:$C$31,"C",$E$12:$E$31,"*")</f>
        <v>1</v>
      </c>
      <c r="F44" s="772">
        <f>COUNTIFS($B$12:$B$31,E$41,$C$12:$C$31,"D",$E$12:$E$31,"*")</f>
        <v>1</v>
      </c>
      <c r="G44" s="773"/>
      <c r="H44" s="774"/>
      <c r="I44" s="772">
        <f>COUNTIFS($B$12:$B$31,I$41,$C$12:$C$31,"C",$E$12:$E$31,"*")</f>
        <v>0</v>
      </c>
      <c r="J44" s="773"/>
      <c r="K44" s="774"/>
      <c r="L44" s="772">
        <f>COUNTIFS($B$12:$B$31,I$41,$C$12:$C$31,"D",$E$12:$E$31,"*")</f>
        <v>0</v>
      </c>
      <c r="M44" s="773"/>
      <c r="N44" s="774"/>
      <c r="O44" s="772">
        <f>COUNTIFS($B$12:$B$31,O$41,$C$12:$C$31,"C",$E$12:$E$31,"*")</f>
        <v>0</v>
      </c>
      <c r="P44" s="773"/>
      <c r="Q44" s="774"/>
      <c r="R44" s="772">
        <f>COUNTIFS($B$12:$B$31,O$41,$C$12:$C$31,"D",$E$12:$E$31,"*")</f>
        <v>0</v>
      </c>
      <c r="S44" s="773"/>
      <c r="T44" s="774"/>
      <c r="U44" s="772">
        <f>COUNTIFS($B$12:$B$31,U$41,$C$12:$C$31,"C",$E$12:$E$31,"*")</f>
        <v>0</v>
      </c>
      <c r="V44" s="773"/>
      <c r="W44" s="774"/>
      <c r="X44" s="772">
        <f>COUNTIFS($B$12:$B$31,U$41,$C$12:$C$31,"D",$E$12:$E$31,"*")</f>
        <v>0</v>
      </c>
      <c r="Y44" s="773"/>
      <c r="Z44" s="774"/>
      <c r="AA44" s="772">
        <f>COUNTIFS($B$12:$B$31,AA$41,$C$12:$C$31,"C",$E$12:$E$31,"*")</f>
        <v>0</v>
      </c>
      <c r="AB44" s="773"/>
      <c r="AC44" s="774"/>
      <c r="AD44" s="772">
        <f>COUNTIFS($B$12:$B$31,AA$41,$C$12:$C$31,"D",$E$12:$E$31,"*")</f>
        <v>0</v>
      </c>
      <c r="AE44" s="773"/>
      <c r="AF44" s="774"/>
      <c r="AG44" s="772">
        <f>COUNTIFS($B$12:$B$31,AG$41,$C$12:$C$31,"C",$E$12:$E$31,"*")</f>
        <v>0</v>
      </c>
      <c r="AH44" s="773"/>
      <c r="AI44" s="774"/>
      <c r="AJ44" s="772">
        <f>COUNTIFS($B$12:$B$31,AG$41,$C$12:$C$31,"D",$E$12:$E$31,"*")</f>
        <v>0</v>
      </c>
      <c r="AK44" s="774"/>
      <c r="AL44" s="256">
        <f>COUNTIFS($B$12:$B$31,AL$41,$C$12:$C$31,"C",$E$12:$E$31,"*")</f>
        <v>0</v>
      </c>
      <c r="AM44" s="256">
        <f>COUNTIFS($B$12:$B$31,AL$41,$C$12:$C$31,"D",$E$12:$E$31,"*")</f>
        <v>0</v>
      </c>
      <c r="AN44" s="230"/>
    </row>
    <row r="45" spans="1:40" ht="24.95" customHeight="1">
      <c r="A45" s="230"/>
      <c r="B45" s="258" t="s">
        <v>384</v>
      </c>
      <c r="C45" s="768" t="str">
        <f>IF($AK$4="４週",SUMIFS($AK$12:$AK$31,$B$12:$B$31,C41)/4/$AH$6,IF($AK$4="歴月",SUMIFS($AK$12:$AK$31,$B$12:$B$31,C41)/$AL$6,"記載する期間を選択してください"))</f>
        <v>記載する期間を選択してください</v>
      </c>
      <c r="D45" s="770"/>
      <c r="E45" s="768" t="str">
        <f>IF($AK$4="４週",SUMIFS($AK$12:$AK$31,$B$12:$B$31,E41)/4/$AH$6,IF($AK$4="歴月",SUMIFS($AK$12:$AK$31,$B$12:$B$31,E41)/$AL$6,"記載する期間を選択してください"))</f>
        <v>記載する期間を選択してください</v>
      </c>
      <c r="F45" s="769"/>
      <c r="G45" s="769"/>
      <c r="H45" s="770"/>
      <c r="I45" s="768" t="str">
        <f>IF($AK$4="４週",SUMIFS($AK$12:$AK$31,$B$12:$B$31,I41)/4/$AH$6,IF($AK$4="歴月",SUMIFS($AK$12:$AK$31,$B$12:$B$31,I41)/$AL$6,"記載する期間を選択してください"))</f>
        <v>記載する期間を選択してください</v>
      </c>
      <c r="J45" s="769"/>
      <c r="K45" s="769"/>
      <c r="L45" s="769"/>
      <c r="M45" s="769"/>
      <c r="N45" s="770"/>
      <c r="O45" s="768" t="str">
        <f>IF($AK$4="４週",SUMIFS($AK$12:$AK$31,$B$12:$B$31,O41)/4/$AH$6,IF($AK$4="歴月",SUMIFS($AK$12:$AK$31,$B$12:$B$31,O41)/$AL$6,"記載する期間を選択してください"))</f>
        <v>記載する期間を選択してください</v>
      </c>
      <c r="P45" s="769"/>
      <c r="Q45" s="769"/>
      <c r="R45" s="769"/>
      <c r="S45" s="769"/>
      <c r="T45" s="770"/>
      <c r="U45" s="768" t="str">
        <f>IF($AK$4="４週",SUMIFS($AK$12:$AK$31,$B$12:$B$31,U41)/4/$AH$6,IF($AK$4="歴月",SUMIFS($AK$12:$AK$31,$B$12:$B$31,U41)/$AL$6,"記載する期間を選択してください"))</f>
        <v>記載する期間を選択してください</v>
      </c>
      <c r="V45" s="769"/>
      <c r="W45" s="769"/>
      <c r="X45" s="769"/>
      <c r="Y45" s="769"/>
      <c r="Z45" s="770"/>
      <c r="AA45" s="768" t="str">
        <f>IF($AK$4="４週",SUMIFS($AK$12:$AK$31,$B$12:$B$31,AA41)/4/$AH$6,IF($AK$4="歴月",SUMIFS($AK$12:$AK$31,$B$12:$B$31,AA41)/$AL$6,"記載する期間を選択してください"))</f>
        <v>記載する期間を選択してください</v>
      </c>
      <c r="AB45" s="769"/>
      <c r="AC45" s="769"/>
      <c r="AD45" s="769"/>
      <c r="AE45" s="769"/>
      <c r="AF45" s="770"/>
      <c r="AG45" s="768" t="str">
        <f>IF($AK$4="４週",SUMIFS($AK$12:$AK$31,$B$12:$B$31,AG41)/4/$AH$6,IF($AK$4="歴月",SUMIFS($AK$12:$AK$31,$B$12:$B$31,AG41)/$AL$6,"記載する期間を選択してください"))</f>
        <v>記載する期間を選択してください</v>
      </c>
      <c r="AH45" s="769"/>
      <c r="AI45" s="769"/>
      <c r="AJ45" s="769"/>
      <c r="AK45" s="770"/>
      <c r="AL45" s="768" t="str">
        <f>IF($AK$4="４週",SUMIFS($AK$12:$AK$31,$B$12:$B$31,AL41)/4/$AH$6,IF($AK$4="歴月",SUMIFS($AK$12:$AK$31,$B$12:$B$31,AL41)/$AL$6,"記載する期間を選択してください"))</f>
        <v>記載する期間を選択してください</v>
      </c>
      <c r="AM45" s="770"/>
      <c r="AN45" s="230"/>
    </row>
    <row r="46" spans="1:40" ht="5.0999999999999996" customHeight="1">
      <c r="A46" s="230"/>
      <c r="B46" s="233"/>
      <c r="C46" s="259">
        <v>2</v>
      </c>
      <c r="D46" s="259"/>
      <c r="E46" s="259">
        <v>3</v>
      </c>
      <c r="F46" s="259"/>
      <c r="G46" s="259"/>
      <c r="H46" s="259"/>
      <c r="I46" s="259">
        <v>4</v>
      </c>
      <c r="J46" s="259"/>
      <c r="K46" s="259"/>
      <c r="L46" s="259"/>
      <c r="M46" s="259"/>
      <c r="N46" s="259"/>
      <c r="O46" s="259">
        <v>5</v>
      </c>
      <c r="P46" s="259"/>
      <c r="Q46" s="259"/>
      <c r="R46" s="259"/>
      <c r="S46" s="259"/>
      <c r="T46" s="259"/>
      <c r="U46" s="259">
        <v>6</v>
      </c>
      <c r="V46" s="259"/>
      <c r="W46" s="259"/>
      <c r="X46" s="259"/>
      <c r="Y46" s="259"/>
      <c r="Z46" s="259"/>
      <c r="AA46" s="259">
        <v>7</v>
      </c>
      <c r="AB46" s="259"/>
      <c r="AC46" s="259"/>
      <c r="AD46" s="259"/>
      <c r="AE46" s="259"/>
      <c r="AF46" s="259"/>
      <c r="AG46" s="259">
        <v>8</v>
      </c>
      <c r="AH46" s="259"/>
      <c r="AI46" s="259"/>
      <c r="AJ46" s="259"/>
      <c r="AK46" s="259"/>
      <c r="AL46" s="259">
        <v>9</v>
      </c>
      <c r="AM46" s="260"/>
      <c r="AN46" s="230"/>
    </row>
    <row r="47" spans="1:40" ht="15" customHeight="1">
      <c r="A47" s="253" t="s">
        <v>385</v>
      </c>
      <c r="B47" s="261"/>
      <c r="C47" s="262"/>
      <c r="D47" s="262"/>
      <c r="E47" s="262"/>
      <c r="F47" s="263"/>
      <c r="G47" s="262"/>
      <c r="H47" s="259"/>
      <c r="I47" s="259"/>
      <c r="J47" s="259"/>
      <c r="K47" s="259"/>
      <c r="L47" s="259"/>
      <c r="M47" s="259"/>
      <c r="N47" s="259"/>
      <c r="O47" s="259"/>
      <c r="P47" s="259"/>
      <c r="Q47" s="259"/>
      <c r="R47" s="259">
        <v>6</v>
      </c>
      <c r="S47" s="259"/>
      <c r="T47" s="259"/>
      <c r="U47" s="259"/>
      <c r="V47" s="259"/>
      <c r="W47" s="259"/>
      <c r="X47" s="259">
        <v>7</v>
      </c>
      <c r="Y47" s="259"/>
      <c r="Z47" s="259"/>
      <c r="AA47" s="259"/>
      <c r="AB47" s="259"/>
      <c r="AC47" s="259"/>
      <c r="AD47" s="259">
        <v>8</v>
      </c>
      <c r="AE47" s="259"/>
      <c r="AF47" s="259"/>
      <c r="AG47" s="264"/>
      <c r="AH47" s="264"/>
      <c r="AI47" s="264"/>
      <c r="AJ47" s="264">
        <v>9</v>
      </c>
      <c r="AK47" s="265"/>
      <c r="AL47" s="265"/>
      <c r="AM47" s="230"/>
    </row>
    <row r="48" spans="1:40" s="253" customFormat="1" ht="15" customHeight="1">
      <c r="A48" s="253" t="s">
        <v>386</v>
      </c>
      <c r="B48" s="266"/>
      <c r="C48" s="266"/>
      <c r="D48" s="266"/>
      <c r="E48" s="266"/>
      <c r="F48" s="266"/>
      <c r="G48" s="266"/>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row>
    <row r="49" spans="1:39" s="253" customFormat="1" ht="15" customHeight="1">
      <c r="A49" s="253" t="s">
        <v>387</v>
      </c>
      <c r="B49" s="266"/>
      <c r="C49" s="266"/>
      <c r="D49" s="266"/>
      <c r="E49" s="266"/>
      <c r="F49" s="266"/>
      <c r="G49" s="266"/>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row>
    <row r="50" spans="1:39" s="253" customFormat="1" ht="15" customHeight="1">
      <c r="A50" s="253" t="s">
        <v>388</v>
      </c>
      <c r="B50" s="266"/>
      <c r="C50" s="266"/>
      <c r="D50" s="266"/>
      <c r="E50" s="266"/>
      <c r="F50" s="266"/>
      <c r="G50" s="266"/>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row>
    <row r="51" spans="1:39" s="253" customFormat="1" ht="15" customHeight="1">
      <c r="A51" s="253" t="s">
        <v>389</v>
      </c>
      <c r="B51" s="266"/>
      <c r="C51" s="266"/>
      <c r="D51" s="266"/>
      <c r="E51" s="266"/>
      <c r="F51" s="266"/>
      <c r="G51" s="266"/>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row>
    <row r="52" spans="1:39" ht="15" customHeight="1">
      <c r="A52" s="253" t="s">
        <v>390</v>
      </c>
      <c r="B52" s="267"/>
      <c r="C52" s="253"/>
      <c r="D52" s="253"/>
      <c r="E52" s="253"/>
      <c r="F52" s="253"/>
      <c r="G52" s="253"/>
    </row>
    <row r="53" spans="1:39" ht="15" customHeight="1">
      <c r="A53" s="253" t="s">
        <v>391</v>
      </c>
      <c r="B53" s="267"/>
      <c r="C53" s="253"/>
      <c r="D53" s="253"/>
      <c r="E53" s="253"/>
      <c r="F53" s="253"/>
      <c r="G53" s="253"/>
    </row>
    <row r="54" spans="1:39" ht="15" customHeight="1">
      <c r="A54" s="253"/>
      <c r="B54" s="257" t="s">
        <v>392</v>
      </c>
      <c r="C54" s="750" t="s">
        <v>393</v>
      </c>
      <c r="D54" s="750"/>
      <c r="E54" s="750"/>
      <c r="F54" s="253"/>
      <c r="G54" s="253"/>
    </row>
    <row r="55" spans="1:39" ht="15" customHeight="1">
      <c r="A55" s="253"/>
      <c r="B55" s="268" t="s">
        <v>366</v>
      </c>
      <c r="C55" s="766" t="s">
        <v>394</v>
      </c>
      <c r="D55" s="766"/>
      <c r="E55" s="766"/>
      <c r="F55" s="253"/>
      <c r="G55" s="253"/>
    </row>
    <row r="56" spans="1:39" ht="15" customHeight="1">
      <c r="A56" s="253"/>
      <c r="B56" s="268" t="s">
        <v>368</v>
      </c>
      <c r="C56" s="766" t="s">
        <v>395</v>
      </c>
      <c r="D56" s="766"/>
      <c r="E56" s="766"/>
      <c r="F56" s="253"/>
      <c r="G56" s="253"/>
    </row>
    <row r="57" spans="1:39" ht="15" customHeight="1">
      <c r="A57" s="253"/>
      <c r="B57" s="268" t="s">
        <v>369</v>
      </c>
      <c r="C57" s="766" t="s">
        <v>396</v>
      </c>
      <c r="D57" s="766"/>
      <c r="E57" s="766"/>
      <c r="F57" s="253"/>
      <c r="G57" s="253"/>
    </row>
    <row r="58" spans="1:39" ht="15" customHeight="1">
      <c r="A58" s="253"/>
      <c r="B58" s="268" t="s">
        <v>370</v>
      </c>
      <c r="C58" s="766" t="s">
        <v>397</v>
      </c>
      <c r="D58" s="766"/>
      <c r="E58" s="766"/>
      <c r="F58" s="253"/>
      <c r="G58" s="253"/>
    </row>
    <row r="59" spans="1:39" ht="15" customHeight="1">
      <c r="A59" s="253"/>
      <c r="B59" s="253" t="s">
        <v>398</v>
      </c>
      <c r="C59" s="253"/>
      <c r="D59" s="253"/>
      <c r="E59" s="253"/>
      <c r="F59" s="253"/>
      <c r="G59" s="253"/>
    </row>
    <row r="60" spans="1:39" ht="15" customHeight="1">
      <c r="A60" s="253"/>
      <c r="B60" s="253" t="s">
        <v>399</v>
      </c>
      <c r="C60" s="253"/>
      <c r="D60" s="253"/>
      <c r="E60" s="253"/>
      <c r="F60" s="253"/>
      <c r="G60" s="253"/>
    </row>
    <row r="61" spans="1:39" ht="15" customHeight="1">
      <c r="A61" s="253"/>
      <c r="B61" s="253" t="s">
        <v>400</v>
      </c>
      <c r="C61" s="253"/>
      <c r="D61" s="253"/>
      <c r="E61" s="253"/>
      <c r="F61" s="253"/>
      <c r="G61" s="253"/>
    </row>
    <row r="62" spans="1:39" ht="15" customHeight="1">
      <c r="A62" s="253" t="s">
        <v>401</v>
      </c>
      <c r="B62" s="267"/>
      <c r="C62" s="253"/>
      <c r="D62" s="253"/>
      <c r="E62" s="253"/>
      <c r="F62" s="253"/>
      <c r="G62" s="253"/>
    </row>
    <row r="63" spans="1:39" ht="15" customHeight="1">
      <c r="A63" s="253" t="s">
        <v>402</v>
      </c>
      <c r="B63" s="267"/>
      <c r="C63" s="253"/>
      <c r="D63" s="253"/>
      <c r="E63" s="253"/>
      <c r="F63" s="253"/>
      <c r="G63" s="253"/>
    </row>
    <row r="64" spans="1:39" ht="15" customHeight="1">
      <c r="A64" s="253" t="s">
        <v>403</v>
      </c>
      <c r="B64" s="267"/>
      <c r="C64" s="253"/>
      <c r="D64" s="253"/>
      <c r="E64" s="253"/>
      <c r="F64" s="253"/>
      <c r="G64" s="253"/>
    </row>
    <row r="65" spans="1:7" ht="15" customHeight="1">
      <c r="A65" s="253" t="s">
        <v>404</v>
      </c>
      <c r="B65" s="267"/>
      <c r="C65" s="253"/>
      <c r="D65" s="253"/>
      <c r="E65" s="253"/>
      <c r="F65" s="253"/>
      <c r="G65" s="253"/>
    </row>
    <row r="66" spans="1:7" ht="15" customHeight="1">
      <c r="A66" s="253" t="s">
        <v>405</v>
      </c>
      <c r="B66" s="267"/>
      <c r="C66" s="253"/>
      <c r="D66" s="253"/>
      <c r="E66" s="253"/>
      <c r="F66" s="253"/>
      <c r="G66" s="253"/>
    </row>
    <row r="67" spans="1:7" ht="15" customHeight="1">
      <c r="A67" s="253" t="s">
        <v>406</v>
      </c>
      <c r="B67" s="267"/>
      <c r="C67" s="253"/>
      <c r="D67" s="253"/>
      <c r="E67" s="253"/>
      <c r="F67" s="253"/>
      <c r="G67" s="253"/>
    </row>
    <row r="68" spans="1:7" ht="15" customHeight="1">
      <c r="A68" s="253" t="s">
        <v>407</v>
      </c>
      <c r="B68" s="267"/>
      <c r="C68" s="253"/>
      <c r="D68" s="253"/>
      <c r="E68" s="253"/>
      <c r="F68" s="253"/>
      <c r="G68" s="253"/>
    </row>
    <row r="69" spans="1:7" ht="15" customHeight="1">
      <c r="A69" s="253" t="s">
        <v>408</v>
      </c>
      <c r="B69" s="267"/>
      <c r="C69" s="253"/>
      <c r="D69" s="253"/>
      <c r="E69" s="253"/>
      <c r="F69" s="253"/>
      <c r="G69" s="253"/>
    </row>
    <row r="70" spans="1:7" ht="15" customHeight="1">
      <c r="A70" s="253" t="s">
        <v>409</v>
      </c>
      <c r="B70" s="267"/>
      <c r="C70" s="253"/>
      <c r="D70" s="253"/>
      <c r="E70" s="253"/>
      <c r="F70" s="253"/>
      <c r="G70" s="253"/>
    </row>
    <row r="71" spans="1:7" ht="15" customHeight="1">
      <c r="A71" s="253" t="s">
        <v>410</v>
      </c>
      <c r="B71" s="267"/>
      <c r="C71" s="253"/>
      <c r="D71" s="253"/>
      <c r="E71" s="253"/>
      <c r="F71" s="253"/>
      <c r="G71" s="253"/>
    </row>
    <row r="72" spans="1:7" ht="15" customHeight="1">
      <c r="A72" s="253" t="s">
        <v>411</v>
      </c>
      <c r="B72" s="267"/>
      <c r="C72" s="253"/>
      <c r="D72" s="253"/>
      <c r="E72" s="253"/>
      <c r="F72" s="253"/>
      <c r="G72" s="253"/>
    </row>
    <row r="73" spans="1:7" ht="15" customHeight="1">
      <c r="A73" s="253" t="s">
        <v>412</v>
      </c>
      <c r="B73" s="267"/>
      <c r="C73" s="253"/>
      <c r="D73" s="253"/>
      <c r="E73" s="253"/>
      <c r="F73" s="253"/>
      <c r="G73" s="253"/>
    </row>
    <row r="74" spans="1:7" ht="15" customHeight="1">
      <c r="A74" s="253" t="s">
        <v>413</v>
      </c>
      <c r="B74" s="267"/>
      <c r="C74" s="253"/>
      <c r="D74" s="253"/>
      <c r="E74" s="253"/>
      <c r="F74" s="253"/>
      <c r="G74" s="253"/>
    </row>
  </sheetData>
  <mergeCells count="122">
    <mergeCell ref="C58:E58"/>
    <mergeCell ref="AA45:AF45"/>
    <mergeCell ref="AG45:AK45"/>
    <mergeCell ref="AL45:AM45"/>
    <mergeCell ref="C54:E54"/>
    <mergeCell ref="C55:E55"/>
    <mergeCell ref="C56:E56"/>
    <mergeCell ref="X44:Z44"/>
    <mergeCell ref="AA44:AC44"/>
    <mergeCell ref="AD44:AF44"/>
    <mergeCell ref="AG44:AI44"/>
    <mergeCell ref="AJ44:AK44"/>
    <mergeCell ref="C45:D45"/>
    <mergeCell ref="E45:H45"/>
    <mergeCell ref="I45:N45"/>
    <mergeCell ref="O45:T45"/>
    <mergeCell ref="U45:Z45"/>
    <mergeCell ref="AG43:AI43"/>
    <mergeCell ref="AJ43:AK43"/>
    <mergeCell ref="F44:H44"/>
    <mergeCell ref="I44:K44"/>
    <mergeCell ref="L44:N44"/>
    <mergeCell ref="O44:Q44"/>
    <mergeCell ref="R44:T44"/>
    <mergeCell ref="U44:W44"/>
    <mergeCell ref="C57:E57"/>
    <mergeCell ref="F43:H43"/>
    <mergeCell ref="I43:K43"/>
    <mergeCell ref="L43:N43"/>
    <mergeCell ref="O43:Q43"/>
    <mergeCell ref="R43:T43"/>
    <mergeCell ref="U43:W43"/>
    <mergeCell ref="X43:Z43"/>
    <mergeCell ref="AA43:AC43"/>
    <mergeCell ref="AD43:AF43"/>
    <mergeCell ref="AL41:AM41"/>
    <mergeCell ref="F42:H42"/>
    <mergeCell ref="I42:K42"/>
    <mergeCell ref="L42:N42"/>
    <mergeCell ref="O42:Q42"/>
    <mergeCell ref="R42:T42"/>
    <mergeCell ref="U42:W42"/>
    <mergeCell ref="X42:Z42"/>
    <mergeCell ref="AA42:AC42"/>
    <mergeCell ref="AD42:AF42"/>
    <mergeCell ref="AG42:AI42"/>
    <mergeCell ref="AJ42:AK42"/>
    <mergeCell ref="AA41:AF41"/>
    <mergeCell ref="Z38:AC39"/>
    <mergeCell ref="A39:C39"/>
    <mergeCell ref="F39:H39"/>
    <mergeCell ref="I39:K39"/>
    <mergeCell ref="L39:N39"/>
    <mergeCell ref="O39:Q39"/>
    <mergeCell ref="R39:U39"/>
    <mergeCell ref="AG41:AK41"/>
    <mergeCell ref="A38:C38"/>
    <mergeCell ref="F38:H38"/>
    <mergeCell ref="I38:K38"/>
    <mergeCell ref="L38:N38"/>
    <mergeCell ref="O38:Q38"/>
    <mergeCell ref="R38:U38"/>
    <mergeCell ref="V38:Y39"/>
    <mergeCell ref="C41:D41"/>
    <mergeCell ref="E41:H41"/>
    <mergeCell ref="I41:N41"/>
    <mergeCell ref="O41:T41"/>
    <mergeCell ref="U41:Z41"/>
    <mergeCell ref="AM30:AN30"/>
    <mergeCell ref="AM31:AN31"/>
    <mergeCell ref="A32:E32"/>
    <mergeCell ref="AM32:AN33"/>
    <mergeCell ref="A33:E33"/>
    <mergeCell ref="A37:C37"/>
    <mergeCell ref="F37:H37"/>
    <mergeCell ref="I37:K37"/>
    <mergeCell ref="L37:N37"/>
    <mergeCell ref="O37:Q37"/>
    <mergeCell ref="R37:U37"/>
    <mergeCell ref="V37:Y37"/>
    <mergeCell ref="Z37:AC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4:AN14"/>
    <mergeCell ref="AM15:AN15"/>
    <mergeCell ref="AM16:AN16"/>
    <mergeCell ref="AM17:AN17"/>
    <mergeCell ref="AL8:AL11"/>
    <mergeCell ref="AM8:AN11"/>
    <mergeCell ref="F9:L9"/>
    <mergeCell ref="M9:S9"/>
    <mergeCell ref="T9:Z9"/>
    <mergeCell ref="AA9:AG9"/>
    <mergeCell ref="AH9:AJ9"/>
    <mergeCell ref="A8:A11"/>
    <mergeCell ref="B8:B11"/>
    <mergeCell ref="C8:C11"/>
    <mergeCell ref="D8:D11"/>
    <mergeCell ref="E8:E11"/>
    <mergeCell ref="F8:AJ8"/>
    <mergeCell ref="AK8:AK11"/>
    <mergeCell ref="AM12:AN12"/>
    <mergeCell ref="AM13:AN13"/>
    <mergeCell ref="AK2:AN2"/>
    <mergeCell ref="M3:P3"/>
    <mergeCell ref="Q3:R3"/>
    <mergeCell ref="S3:T3"/>
    <mergeCell ref="U3:V3"/>
    <mergeCell ref="AK3:AN3"/>
    <mergeCell ref="AK4:AN4"/>
    <mergeCell ref="AK5:AN5"/>
    <mergeCell ref="AH6:AJ6"/>
  </mergeCells>
  <phoneticPr fontId="3"/>
  <dataValidations count="6">
    <dataValidation type="list" allowBlank="1" showInputMessage="1" showErrorMessage="1" sqref="B12:B31" xr:uid="{92C96E73-A3A2-4E64-B6F0-AFE0CA13F221}">
      <formula1>INDIRECT($AK$2)</formula1>
    </dataValidation>
    <dataValidation operator="greaterThanOrEqual" allowBlank="1" showInputMessage="1" showErrorMessage="1" sqref="R38:R39 V38 Z38" xr:uid="{7F0D9B68-71DA-438B-956A-A699D0FD283B}"/>
    <dataValidation type="whole" operator="greaterThanOrEqual" allowBlank="1" showInputMessage="1" showErrorMessage="1" sqref="I38:I39 D38:F39 O38:O39 L38:L39" xr:uid="{0D521680-00E9-4867-B879-B7403F9F6AFB}">
      <formula1>0</formula1>
    </dataValidation>
    <dataValidation type="list" allowBlank="1" showInputMessage="1" showErrorMessage="1" sqref="C12:C31" xr:uid="{F285AEE6-6674-45FA-90FF-C7C29799F373}">
      <formula1>"A,B,C,D"</formula1>
    </dataValidation>
    <dataValidation type="list" allowBlank="1" showInputMessage="1" showErrorMessage="1" sqref="AK4:AN4" xr:uid="{0CC3BB26-EDB3-4B7F-B647-9FDAF945C962}">
      <formula1>"４週,歴月"</formula1>
    </dataValidation>
    <dataValidation type="list" allowBlank="1" showInputMessage="1" showErrorMessage="1" sqref="AK5:AN5" xr:uid="{7960161D-51F7-4921-B007-6669D350ED6E}">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5" max="3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55"/>
  <sheetViews>
    <sheetView showGridLines="0" zoomScale="75" zoomScaleNormal="100" zoomScaleSheetLayoutView="80" workbookViewId="0">
      <selection activeCell="B2" sqref="B2"/>
    </sheetView>
  </sheetViews>
  <sheetFormatPr defaultRowHeight="13.5"/>
  <cols>
    <col min="1" max="9" width="9" style="36"/>
    <col min="10" max="10" width="12.5" style="36" customWidth="1"/>
    <col min="11" max="16384" width="9" style="36"/>
  </cols>
  <sheetData>
    <row r="1" spans="2:10" ht="17.25">
      <c r="B1" s="37" t="s">
        <v>136</v>
      </c>
    </row>
    <row r="2" spans="2:10" ht="17.25">
      <c r="B2" s="37"/>
    </row>
    <row r="3" spans="2:10" ht="14.25">
      <c r="B3" s="778" t="s">
        <v>89</v>
      </c>
      <c r="C3" s="778"/>
      <c r="D3" s="778"/>
      <c r="E3" s="778"/>
      <c r="F3" s="778"/>
      <c r="G3" s="778"/>
      <c r="H3" s="778"/>
      <c r="I3" s="778"/>
      <c r="J3" s="778"/>
    </row>
    <row r="4" spans="2:10" ht="15" thickBot="1">
      <c r="C4" s="72"/>
      <c r="D4" s="72"/>
      <c r="E4" s="72"/>
      <c r="F4" s="72"/>
      <c r="G4" s="72"/>
      <c r="H4" s="72"/>
      <c r="I4" s="72"/>
    </row>
    <row r="5" spans="2:10" ht="15" thickBot="1">
      <c r="B5" s="779" t="s">
        <v>90</v>
      </c>
      <c r="C5" s="780"/>
      <c r="D5" s="780"/>
      <c r="E5" s="781"/>
      <c r="F5" s="781"/>
      <c r="G5" s="781"/>
      <c r="H5" s="781"/>
      <c r="I5" s="781"/>
      <c r="J5" s="782"/>
    </row>
    <row r="6" spans="2:10" ht="14.25" thickBot="1"/>
    <row r="7" spans="2:10">
      <c r="B7" s="775" t="s">
        <v>91</v>
      </c>
      <c r="C7" s="776"/>
      <c r="D7" s="776"/>
      <c r="E7" s="776"/>
      <c r="F7" s="776"/>
      <c r="G7" s="776"/>
      <c r="H7" s="776"/>
      <c r="I7" s="776"/>
      <c r="J7" s="777"/>
    </row>
    <row r="8" spans="2:10">
      <c r="B8" s="73" t="s">
        <v>92</v>
      </c>
      <c r="C8" s="74"/>
      <c r="D8" s="74"/>
      <c r="E8" s="74"/>
      <c r="F8" s="74"/>
      <c r="G8" s="74"/>
      <c r="H8" s="74"/>
      <c r="I8" s="74"/>
      <c r="J8" s="75"/>
    </row>
    <row r="9" spans="2:10">
      <c r="B9" s="41"/>
      <c r="C9" s="74"/>
      <c r="D9" s="74"/>
      <c r="E9" s="74"/>
      <c r="F9" s="74"/>
      <c r="G9" s="74"/>
      <c r="H9" s="74"/>
      <c r="I9" s="74"/>
      <c r="J9" s="75"/>
    </row>
    <row r="10" spans="2:10">
      <c r="B10" s="41"/>
      <c r="C10" s="74"/>
      <c r="D10" s="74"/>
      <c r="E10" s="74"/>
      <c r="F10" s="74"/>
      <c r="G10" s="74"/>
      <c r="H10" s="74"/>
      <c r="I10" s="74"/>
      <c r="J10" s="75"/>
    </row>
    <row r="11" spans="2:10">
      <c r="B11" s="41"/>
      <c r="C11" s="74"/>
      <c r="D11" s="74"/>
      <c r="E11" s="74"/>
      <c r="F11" s="74"/>
      <c r="G11" s="74"/>
      <c r="H11" s="74"/>
      <c r="I11" s="74"/>
      <c r="J11" s="75"/>
    </row>
    <row r="12" spans="2:10">
      <c r="B12" s="41"/>
      <c r="C12" s="74"/>
      <c r="D12" s="74"/>
      <c r="E12" s="74"/>
      <c r="F12" s="74"/>
      <c r="G12" s="74"/>
      <c r="H12" s="74"/>
      <c r="I12" s="74"/>
      <c r="J12" s="75"/>
    </row>
    <row r="13" spans="2:10">
      <c r="B13" s="41"/>
      <c r="C13" s="74"/>
      <c r="D13" s="74"/>
      <c r="E13" s="74"/>
      <c r="F13" s="74"/>
      <c r="G13" s="74"/>
      <c r="H13" s="74"/>
      <c r="I13" s="74"/>
      <c r="J13" s="75"/>
    </row>
    <row r="14" spans="2:10">
      <c r="B14" s="41"/>
      <c r="C14" s="74"/>
      <c r="D14" s="74"/>
      <c r="E14" s="74"/>
      <c r="F14" s="74"/>
      <c r="G14" s="74"/>
      <c r="H14" s="74"/>
      <c r="I14" s="74"/>
      <c r="J14" s="75"/>
    </row>
    <row r="15" spans="2:10">
      <c r="B15" s="41"/>
      <c r="C15" s="74"/>
      <c r="D15" s="74"/>
      <c r="E15" s="74"/>
      <c r="F15" s="74"/>
      <c r="G15" s="74"/>
      <c r="H15" s="74"/>
      <c r="I15" s="74"/>
      <c r="J15" s="75"/>
    </row>
    <row r="16" spans="2:10">
      <c r="B16" s="41"/>
      <c r="C16" s="74"/>
      <c r="D16" s="74"/>
      <c r="E16" s="74"/>
      <c r="F16" s="74"/>
      <c r="G16" s="74"/>
      <c r="H16" s="74"/>
      <c r="I16" s="74"/>
      <c r="J16" s="75"/>
    </row>
    <row r="17" spans="2:10">
      <c r="B17" s="73" t="s">
        <v>93</v>
      </c>
      <c r="C17" s="74"/>
      <c r="D17" s="74"/>
      <c r="E17" s="74"/>
      <c r="F17" s="74"/>
      <c r="G17" s="74"/>
      <c r="H17" s="74"/>
      <c r="I17" s="74"/>
      <c r="J17" s="75"/>
    </row>
    <row r="18" spans="2:10">
      <c r="B18" s="41"/>
      <c r="C18" s="74"/>
      <c r="D18" s="74"/>
      <c r="E18" s="74"/>
      <c r="F18" s="74"/>
      <c r="G18" s="74"/>
      <c r="H18" s="74"/>
      <c r="I18" s="74"/>
      <c r="J18" s="75"/>
    </row>
    <row r="19" spans="2:10">
      <c r="B19" s="41"/>
      <c r="C19" s="74"/>
      <c r="D19" s="74"/>
      <c r="E19" s="74"/>
      <c r="F19" s="74"/>
      <c r="G19" s="74"/>
      <c r="H19" s="74"/>
      <c r="I19" s="74"/>
      <c r="J19" s="75"/>
    </row>
    <row r="20" spans="2:10">
      <c r="B20" s="41"/>
      <c r="C20" s="74"/>
      <c r="D20" s="74"/>
      <c r="E20" s="74"/>
      <c r="F20" s="74"/>
      <c r="G20" s="74"/>
      <c r="H20" s="74"/>
      <c r="I20" s="74"/>
      <c r="J20" s="75"/>
    </row>
    <row r="21" spans="2:10">
      <c r="B21" s="41"/>
      <c r="C21" s="74"/>
      <c r="D21" s="74"/>
      <c r="E21" s="74"/>
      <c r="F21" s="74"/>
      <c r="G21" s="74"/>
      <c r="H21" s="74"/>
      <c r="I21" s="74"/>
      <c r="J21" s="75"/>
    </row>
    <row r="22" spans="2:10">
      <c r="B22" s="41"/>
      <c r="C22" s="74"/>
      <c r="D22" s="74"/>
      <c r="E22" s="74"/>
      <c r="F22" s="74"/>
      <c r="G22" s="74"/>
      <c r="H22" s="74"/>
      <c r="I22" s="74"/>
      <c r="J22" s="75"/>
    </row>
    <row r="23" spans="2:10">
      <c r="B23" s="41"/>
      <c r="C23" s="74"/>
      <c r="D23" s="74"/>
      <c r="E23" s="74"/>
      <c r="F23" s="74"/>
      <c r="G23" s="74"/>
      <c r="H23" s="74"/>
      <c r="I23" s="74"/>
      <c r="J23" s="75"/>
    </row>
    <row r="24" spans="2:10">
      <c r="B24" s="41"/>
      <c r="C24" s="74"/>
      <c r="D24" s="74"/>
      <c r="E24" s="74"/>
      <c r="F24" s="74"/>
      <c r="G24" s="74"/>
      <c r="H24" s="74"/>
      <c r="I24" s="74"/>
      <c r="J24" s="75"/>
    </row>
    <row r="25" spans="2:10">
      <c r="B25" s="41"/>
      <c r="C25" s="74"/>
      <c r="D25" s="74"/>
      <c r="E25" s="74"/>
      <c r="F25" s="74"/>
      <c r="G25" s="74"/>
      <c r="H25" s="74"/>
      <c r="I25" s="74"/>
      <c r="J25" s="75"/>
    </row>
    <row r="26" spans="2:10">
      <c r="B26" s="41"/>
      <c r="C26" s="74"/>
      <c r="D26" s="74"/>
      <c r="E26" s="74"/>
      <c r="F26" s="74"/>
      <c r="G26" s="74"/>
      <c r="H26" s="74"/>
      <c r="I26" s="74"/>
      <c r="J26" s="75"/>
    </row>
    <row r="27" spans="2:10">
      <c r="B27" s="41"/>
      <c r="C27" s="74"/>
      <c r="D27" s="74"/>
      <c r="E27" s="74"/>
      <c r="F27" s="74"/>
      <c r="G27" s="74"/>
      <c r="H27" s="74"/>
      <c r="I27" s="74"/>
      <c r="J27" s="75"/>
    </row>
    <row r="28" spans="2:10">
      <c r="B28" s="41"/>
      <c r="C28" s="74"/>
      <c r="D28" s="74"/>
      <c r="E28" s="74"/>
      <c r="F28" s="74"/>
      <c r="G28" s="74"/>
      <c r="H28" s="74"/>
      <c r="I28" s="74"/>
      <c r="J28" s="75"/>
    </row>
    <row r="29" spans="2:10">
      <c r="B29" s="41"/>
      <c r="C29" s="74"/>
      <c r="D29" s="74"/>
      <c r="E29" s="74"/>
      <c r="F29" s="74"/>
      <c r="G29" s="74"/>
      <c r="H29" s="74"/>
      <c r="I29" s="74"/>
      <c r="J29" s="75"/>
    </row>
    <row r="30" spans="2:10">
      <c r="B30" s="73" t="s">
        <v>94</v>
      </c>
      <c r="C30" s="74"/>
      <c r="D30" s="74"/>
      <c r="E30" s="74"/>
      <c r="F30" s="74"/>
      <c r="G30" s="74"/>
      <c r="H30" s="74"/>
      <c r="I30" s="74"/>
      <c r="J30" s="75"/>
    </row>
    <row r="31" spans="2:10">
      <c r="B31" s="41"/>
      <c r="C31" s="74"/>
      <c r="D31" s="74"/>
      <c r="E31" s="74"/>
      <c r="F31" s="74"/>
      <c r="G31" s="74"/>
      <c r="H31" s="74"/>
      <c r="I31" s="74"/>
      <c r="J31" s="75"/>
    </row>
    <row r="32" spans="2:10">
      <c r="B32" s="41"/>
      <c r="C32" s="74"/>
      <c r="D32" s="74"/>
      <c r="E32" s="74"/>
      <c r="F32" s="74"/>
      <c r="G32" s="74"/>
      <c r="H32" s="74"/>
      <c r="I32" s="74"/>
      <c r="J32" s="75"/>
    </row>
    <row r="33" spans="2:10">
      <c r="B33" s="41"/>
      <c r="C33" s="74"/>
      <c r="D33" s="74"/>
      <c r="E33" s="74"/>
      <c r="F33" s="74"/>
      <c r="G33" s="74"/>
      <c r="H33" s="74"/>
      <c r="I33" s="74"/>
      <c r="J33" s="75"/>
    </row>
    <row r="34" spans="2:10">
      <c r="B34" s="41"/>
      <c r="C34" s="74"/>
      <c r="D34" s="74"/>
      <c r="E34" s="74"/>
      <c r="F34" s="74"/>
      <c r="G34" s="74"/>
      <c r="H34" s="74"/>
      <c r="I34" s="74"/>
      <c r="J34" s="75"/>
    </row>
    <row r="35" spans="2:10">
      <c r="B35" s="41"/>
      <c r="C35" s="74"/>
      <c r="D35" s="74"/>
      <c r="E35" s="74"/>
      <c r="F35" s="74"/>
      <c r="G35" s="74"/>
      <c r="H35" s="74"/>
      <c r="I35" s="74"/>
      <c r="J35" s="75"/>
    </row>
    <row r="36" spans="2:10">
      <c r="B36" s="41"/>
      <c r="C36" s="74"/>
      <c r="D36" s="74"/>
      <c r="E36" s="74"/>
      <c r="F36" s="74"/>
      <c r="G36" s="74"/>
      <c r="H36" s="74"/>
      <c r="I36" s="74"/>
      <c r="J36" s="75"/>
    </row>
    <row r="37" spans="2:10">
      <c r="B37" s="41"/>
      <c r="C37" s="74"/>
      <c r="D37" s="74"/>
      <c r="E37" s="74"/>
      <c r="F37" s="74"/>
      <c r="G37" s="74"/>
      <c r="H37" s="74"/>
      <c r="I37" s="74"/>
      <c r="J37" s="75"/>
    </row>
    <row r="38" spans="2:10">
      <c r="B38" s="41"/>
      <c r="C38" s="74"/>
      <c r="D38" s="74"/>
      <c r="E38" s="74"/>
      <c r="F38" s="74"/>
      <c r="G38" s="74"/>
      <c r="H38" s="74"/>
      <c r="I38" s="74"/>
      <c r="J38" s="75"/>
    </row>
    <row r="39" spans="2:10">
      <c r="B39" s="41"/>
      <c r="C39" s="74"/>
      <c r="D39" s="74"/>
      <c r="E39" s="74"/>
      <c r="F39" s="74"/>
      <c r="G39" s="74"/>
      <c r="H39" s="74"/>
      <c r="I39" s="74"/>
      <c r="J39" s="75"/>
    </row>
    <row r="40" spans="2:10">
      <c r="B40" s="41"/>
      <c r="C40" s="74"/>
      <c r="D40" s="74"/>
      <c r="E40" s="74"/>
      <c r="F40" s="74"/>
      <c r="G40" s="74"/>
      <c r="H40" s="74"/>
      <c r="I40" s="74"/>
      <c r="J40" s="75"/>
    </row>
    <row r="41" spans="2:10">
      <c r="B41" s="73" t="s">
        <v>95</v>
      </c>
      <c r="C41" s="74"/>
      <c r="D41" s="74"/>
      <c r="E41" s="74"/>
      <c r="F41" s="74"/>
      <c r="G41" s="74"/>
      <c r="H41" s="74"/>
      <c r="I41" s="74"/>
      <c r="J41" s="75"/>
    </row>
    <row r="42" spans="2:10">
      <c r="B42" s="41"/>
      <c r="C42" s="74"/>
      <c r="D42" s="74"/>
      <c r="E42" s="74"/>
      <c r="F42" s="74"/>
      <c r="G42" s="74"/>
      <c r="H42" s="74"/>
      <c r="I42" s="74"/>
      <c r="J42" s="75"/>
    </row>
    <row r="43" spans="2:10">
      <c r="B43" s="41"/>
      <c r="C43" s="74"/>
      <c r="D43" s="74"/>
      <c r="E43" s="74"/>
      <c r="F43" s="74"/>
      <c r="G43" s="74"/>
      <c r="H43" s="74"/>
      <c r="I43" s="74"/>
      <c r="J43" s="75"/>
    </row>
    <row r="44" spans="2:10">
      <c r="B44" s="41"/>
      <c r="C44" s="74"/>
      <c r="D44" s="74"/>
      <c r="E44" s="74"/>
      <c r="F44" s="74"/>
      <c r="G44" s="74"/>
      <c r="H44" s="74"/>
      <c r="I44" s="74"/>
      <c r="J44" s="75"/>
    </row>
    <row r="45" spans="2:10">
      <c r="B45" s="41"/>
      <c r="C45" s="74"/>
      <c r="D45" s="74"/>
      <c r="E45" s="74"/>
      <c r="F45" s="74"/>
      <c r="G45" s="74"/>
      <c r="H45" s="74"/>
      <c r="I45" s="74"/>
      <c r="J45" s="75"/>
    </row>
    <row r="46" spans="2:10">
      <c r="B46" s="41"/>
      <c r="C46" s="74"/>
      <c r="D46" s="74"/>
      <c r="E46" s="74"/>
      <c r="F46" s="74"/>
      <c r="G46" s="74"/>
      <c r="H46" s="74"/>
      <c r="I46" s="74"/>
      <c r="J46" s="75"/>
    </row>
    <row r="47" spans="2:10">
      <c r="B47" s="41"/>
      <c r="C47" s="74"/>
      <c r="D47" s="74"/>
      <c r="E47" s="74"/>
      <c r="F47" s="74"/>
      <c r="G47" s="74"/>
      <c r="H47" s="74"/>
      <c r="I47" s="74"/>
      <c r="J47" s="75"/>
    </row>
    <row r="48" spans="2:10">
      <c r="B48" s="41"/>
      <c r="C48" s="74"/>
      <c r="D48" s="74"/>
      <c r="E48" s="74"/>
      <c r="F48" s="74"/>
      <c r="G48" s="74"/>
      <c r="H48" s="74"/>
      <c r="I48" s="74"/>
      <c r="J48" s="75"/>
    </row>
    <row r="49" spans="2:10">
      <c r="B49" s="41"/>
      <c r="C49" s="74"/>
      <c r="D49" s="74"/>
      <c r="E49" s="74"/>
      <c r="F49" s="74"/>
      <c r="G49" s="74"/>
      <c r="H49" s="74"/>
      <c r="I49" s="74"/>
      <c r="J49" s="75"/>
    </row>
    <row r="50" spans="2:10">
      <c r="B50" s="41"/>
      <c r="C50" s="74"/>
      <c r="D50" s="74"/>
      <c r="E50" s="74"/>
      <c r="F50" s="74"/>
      <c r="G50" s="74"/>
      <c r="H50" s="74"/>
      <c r="I50" s="74"/>
      <c r="J50" s="75"/>
    </row>
    <row r="51" spans="2:10">
      <c r="B51" s="41"/>
      <c r="C51" s="74"/>
      <c r="D51" s="74"/>
      <c r="E51" s="74"/>
      <c r="F51" s="74"/>
      <c r="G51" s="74"/>
      <c r="H51" s="74"/>
      <c r="I51" s="74"/>
      <c r="J51" s="75"/>
    </row>
    <row r="52" spans="2:10">
      <c r="B52" s="41"/>
      <c r="C52" s="74"/>
      <c r="D52" s="74"/>
      <c r="E52" s="74"/>
      <c r="F52" s="74"/>
      <c r="G52" s="74"/>
      <c r="H52" s="74"/>
      <c r="I52" s="74"/>
      <c r="J52" s="75"/>
    </row>
    <row r="53" spans="2:10" ht="14.25" thickBot="1">
      <c r="B53" s="43"/>
      <c r="C53" s="76"/>
      <c r="D53" s="76"/>
      <c r="E53" s="76"/>
      <c r="F53" s="76"/>
      <c r="G53" s="76"/>
      <c r="H53" s="76"/>
      <c r="I53" s="76"/>
      <c r="J53" s="77"/>
    </row>
    <row r="54" spans="2:10">
      <c r="B54" s="78" t="s">
        <v>96</v>
      </c>
    </row>
    <row r="55" spans="2:10">
      <c r="B55" s="78" t="s">
        <v>97</v>
      </c>
    </row>
  </sheetData>
  <mergeCells count="4">
    <mergeCell ref="B7:J7"/>
    <mergeCell ref="B3:J3"/>
    <mergeCell ref="B5:D5"/>
    <mergeCell ref="E5:J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T44"/>
  <sheetViews>
    <sheetView showGridLines="0" zoomScale="75" zoomScaleNormal="100" zoomScaleSheetLayoutView="80" workbookViewId="0">
      <selection activeCell="B2" sqref="B2"/>
    </sheetView>
  </sheetViews>
  <sheetFormatPr defaultRowHeight="18" customHeight="1"/>
  <cols>
    <col min="1" max="1" width="9" style="24"/>
    <col min="2" max="18" width="4.625" style="24" customWidth="1"/>
    <col min="19" max="20" width="4.125" style="24" customWidth="1"/>
    <col min="21" max="27" width="4.625" style="24" customWidth="1"/>
    <col min="28" max="16384" width="9" style="24"/>
  </cols>
  <sheetData>
    <row r="1" spans="2:20" ht="18" customHeight="1">
      <c r="B1" s="23" t="s">
        <v>108</v>
      </c>
    </row>
    <row r="3" spans="2:20" ht="18" customHeight="1">
      <c r="B3" s="783" t="s">
        <v>98</v>
      </c>
      <c r="C3" s="783"/>
      <c r="D3" s="783"/>
      <c r="E3" s="783"/>
      <c r="F3" s="783"/>
      <c r="G3" s="783"/>
      <c r="H3" s="783"/>
      <c r="I3" s="783"/>
      <c r="J3" s="783"/>
      <c r="K3" s="783"/>
      <c r="L3" s="783"/>
      <c r="M3" s="783"/>
      <c r="N3" s="783"/>
      <c r="O3" s="783"/>
      <c r="P3" s="783"/>
      <c r="Q3" s="783"/>
      <c r="R3" s="783"/>
      <c r="S3" s="783"/>
    </row>
    <row r="4" spans="2:20" ht="18" customHeight="1">
      <c r="B4" s="79"/>
      <c r="C4" s="79"/>
      <c r="D4" s="79"/>
      <c r="E4" s="79"/>
      <c r="F4" s="79"/>
      <c r="G4" s="79"/>
      <c r="H4" s="79"/>
      <c r="I4" s="79"/>
      <c r="J4" s="79"/>
      <c r="K4" s="79"/>
      <c r="L4" s="79"/>
      <c r="M4" s="79"/>
      <c r="N4" s="79"/>
      <c r="O4" s="79"/>
      <c r="P4" s="79"/>
      <c r="Q4" s="79"/>
      <c r="R4" s="79"/>
      <c r="S4" s="79"/>
    </row>
    <row r="6" spans="2:20" ht="18" customHeight="1">
      <c r="D6" s="784" t="s">
        <v>90</v>
      </c>
      <c r="E6" s="785"/>
      <c r="F6" s="785"/>
      <c r="G6" s="785"/>
      <c r="H6" s="785"/>
      <c r="I6" s="785"/>
      <c r="J6" s="786"/>
      <c r="K6" s="787"/>
      <c r="L6" s="787"/>
      <c r="M6" s="787"/>
      <c r="N6" s="787"/>
      <c r="O6" s="787"/>
      <c r="P6" s="787"/>
      <c r="Q6" s="787"/>
      <c r="R6" s="787"/>
      <c r="S6" s="787"/>
      <c r="T6" s="788"/>
    </row>
    <row r="8" spans="2:20" ht="18" customHeight="1">
      <c r="B8" s="25"/>
      <c r="C8" s="26"/>
      <c r="D8" s="26"/>
      <c r="E8" s="26"/>
      <c r="F8" s="26"/>
      <c r="G8" s="26"/>
      <c r="H8" s="26"/>
      <c r="I8" s="26"/>
      <c r="J8" s="26"/>
      <c r="K8" s="26"/>
      <c r="L8" s="26"/>
      <c r="M8" s="26"/>
      <c r="N8" s="26"/>
      <c r="O8" s="26"/>
      <c r="P8" s="26"/>
      <c r="Q8" s="26"/>
      <c r="R8" s="26"/>
      <c r="S8" s="26"/>
      <c r="T8" s="27"/>
    </row>
    <row r="9" spans="2:20" ht="18" customHeight="1">
      <c r="B9" s="28" t="s">
        <v>128</v>
      </c>
      <c r="C9" s="29"/>
      <c r="D9" s="29"/>
      <c r="E9" s="29"/>
      <c r="F9" s="29"/>
      <c r="G9" s="29"/>
      <c r="H9" s="29"/>
      <c r="I9" s="29"/>
      <c r="J9" s="29"/>
      <c r="K9" s="29"/>
      <c r="L9" s="29"/>
      <c r="M9" s="29"/>
      <c r="N9" s="80"/>
      <c r="O9" s="29"/>
      <c r="P9" s="29"/>
      <c r="Q9" s="29"/>
      <c r="R9" s="29"/>
      <c r="S9" s="29"/>
      <c r="T9" s="30"/>
    </row>
    <row r="10" spans="2:20" ht="18" customHeight="1">
      <c r="B10" s="28"/>
      <c r="C10" s="29"/>
      <c r="D10" s="29"/>
      <c r="E10" s="29"/>
      <c r="F10" s="29"/>
      <c r="G10" s="29"/>
      <c r="H10" s="29"/>
      <c r="I10" s="29"/>
      <c r="J10" s="29"/>
      <c r="K10" s="29"/>
      <c r="L10" s="29"/>
      <c r="M10" s="29"/>
      <c r="O10" s="29"/>
      <c r="P10" s="29"/>
      <c r="Q10" s="29"/>
      <c r="R10" s="29"/>
      <c r="S10" s="29"/>
      <c r="T10" s="30"/>
    </row>
    <row r="11" spans="2:20" ht="18" customHeight="1">
      <c r="B11" s="28"/>
      <c r="C11" s="29" t="s">
        <v>99</v>
      </c>
      <c r="D11" s="29"/>
      <c r="E11" s="29"/>
      <c r="F11" s="29"/>
      <c r="G11" s="29"/>
      <c r="H11" s="29"/>
      <c r="I11" s="29"/>
      <c r="J11" s="29"/>
      <c r="K11" s="29"/>
      <c r="L11" s="29"/>
      <c r="M11" s="29"/>
      <c r="N11" s="29"/>
      <c r="O11" s="29"/>
      <c r="P11" s="29"/>
      <c r="Q11" s="29"/>
      <c r="R11" s="29"/>
      <c r="S11" s="29"/>
      <c r="T11" s="30"/>
    </row>
    <row r="12" spans="2:20" ht="18" customHeight="1">
      <c r="B12" s="28"/>
      <c r="C12" s="29" t="s">
        <v>142</v>
      </c>
      <c r="D12" s="29"/>
      <c r="E12" s="29"/>
      <c r="F12" s="29"/>
      <c r="G12" s="29"/>
      <c r="H12" s="29"/>
      <c r="I12" s="29"/>
      <c r="J12" s="29"/>
      <c r="K12" s="29"/>
      <c r="L12" s="29"/>
      <c r="M12" s="29"/>
      <c r="N12" s="29"/>
      <c r="P12" s="29"/>
      <c r="Q12" s="29"/>
      <c r="R12" s="29"/>
      <c r="S12" s="29"/>
      <c r="T12" s="30"/>
    </row>
    <row r="13" spans="2:20" ht="18" customHeight="1">
      <c r="B13" s="28"/>
      <c r="C13" s="80" t="s">
        <v>143</v>
      </c>
      <c r="D13" s="29"/>
      <c r="E13" s="29"/>
      <c r="F13" s="29"/>
      <c r="G13" s="29"/>
      <c r="H13" s="29"/>
      <c r="I13" s="29"/>
      <c r="J13" s="29"/>
      <c r="K13" s="29"/>
      <c r="L13" s="29"/>
      <c r="M13" s="29"/>
      <c r="N13" s="29"/>
      <c r="P13" s="29"/>
      <c r="Q13" s="29"/>
      <c r="R13" s="29"/>
      <c r="S13" s="29"/>
      <c r="T13" s="30"/>
    </row>
    <row r="14" spans="2:20" ht="18" customHeight="1">
      <c r="B14" s="28"/>
      <c r="C14" s="29"/>
      <c r="D14" s="29"/>
      <c r="E14" s="29"/>
      <c r="F14" s="29"/>
      <c r="G14" s="29"/>
      <c r="H14" s="29"/>
      <c r="I14" s="29"/>
      <c r="J14" s="29"/>
      <c r="K14" s="29"/>
      <c r="L14" s="29"/>
      <c r="M14" s="29"/>
      <c r="O14" s="29"/>
      <c r="P14" s="29"/>
      <c r="Q14" s="29"/>
      <c r="R14" s="29"/>
      <c r="S14" s="29"/>
      <c r="T14" s="30"/>
    </row>
    <row r="15" spans="2:20" ht="18" customHeight="1">
      <c r="B15" s="28" t="s">
        <v>100</v>
      </c>
      <c r="C15" s="29"/>
      <c r="D15" s="29"/>
      <c r="E15" s="29"/>
      <c r="F15" s="29"/>
      <c r="G15" s="29"/>
      <c r="H15" s="29"/>
      <c r="I15" s="29"/>
      <c r="J15" s="29"/>
      <c r="K15" s="29"/>
      <c r="L15" s="29"/>
      <c r="M15" s="29"/>
      <c r="N15" s="29"/>
      <c r="O15" s="29"/>
      <c r="P15" s="29"/>
      <c r="Q15" s="29"/>
      <c r="R15" s="29"/>
      <c r="S15" s="29"/>
      <c r="T15" s="30"/>
    </row>
    <row r="16" spans="2:20" ht="18" customHeight="1">
      <c r="B16" s="28"/>
      <c r="C16" s="29"/>
      <c r="D16" s="29"/>
      <c r="E16" s="29"/>
      <c r="F16" s="29"/>
      <c r="G16" s="29"/>
      <c r="H16" s="29"/>
      <c r="I16" s="29"/>
      <c r="J16" s="29"/>
      <c r="K16" s="29"/>
      <c r="L16" s="29"/>
      <c r="M16" s="29"/>
      <c r="N16" s="29"/>
      <c r="O16" s="29"/>
      <c r="P16" s="29"/>
      <c r="Q16" s="29"/>
      <c r="R16" s="29"/>
      <c r="S16" s="29"/>
      <c r="T16" s="30"/>
    </row>
    <row r="17" spans="2:20" ht="18" customHeight="1">
      <c r="B17" s="28"/>
      <c r="C17" s="29"/>
      <c r="D17" s="29"/>
      <c r="E17" s="29"/>
      <c r="F17" s="29"/>
      <c r="G17" s="29"/>
      <c r="H17" s="29"/>
      <c r="I17" s="29"/>
      <c r="J17" s="29"/>
      <c r="K17" s="29"/>
      <c r="L17" s="29"/>
      <c r="M17" s="29"/>
      <c r="N17" s="29"/>
      <c r="O17" s="29"/>
      <c r="P17" s="29"/>
      <c r="Q17" s="29"/>
      <c r="R17" s="29"/>
      <c r="S17" s="29"/>
      <c r="T17" s="30"/>
    </row>
    <row r="18" spans="2:20" ht="18" customHeight="1">
      <c r="B18" s="28"/>
      <c r="C18" s="29"/>
      <c r="D18" s="29"/>
      <c r="E18" s="29"/>
      <c r="F18" s="29"/>
      <c r="G18" s="29"/>
      <c r="H18" s="29"/>
      <c r="I18" s="29"/>
      <c r="J18" s="29"/>
      <c r="K18" s="29"/>
      <c r="L18" s="29"/>
      <c r="M18" s="29"/>
      <c r="N18" s="29"/>
      <c r="O18" s="29"/>
      <c r="P18" s="29"/>
      <c r="Q18" s="29"/>
      <c r="R18" s="29"/>
      <c r="S18" s="29"/>
      <c r="T18" s="30"/>
    </row>
    <row r="19" spans="2:20" ht="18" customHeight="1">
      <c r="B19" s="28"/>
      <c r="C19" s="29"/>
      <c r="D19" s="29"/>
      <c r="E19" s="29"/>
      <c r="F19" s="29"/>
      <c r="G19" s="29"/>
      <c r="H19" s="29"/>
      <c r="I19" s="29"/>
      <c r="J19" s="29"/>
      <c r="K19" s="29"/>
      <c r="L19" s="29"/>
      <c r="M19" s="29"/>
      <c r="N19" s="29"/>
      <c r="O19" s="29"/>
      <c r="P19" s="29"/>
      <c r="Q19" s="29"/>
      <c r="R19" s="29"/>
      <c r="S19" s="29"/>
      <c r="T19" s="30"/>
    </row>
    <row r="20" spans="2:20" ht="18" customHeight="1">
      <c r="B20" s="28"/>
      <c r="C20" s="29"/>
      <c r="D20" s="29"/>
      <c r="E20" s="29"/>
      <c r="F20" s="29"/>
      <c r="G20" s="29"/>
      <c r="H20" s="29"/>
      <c r="I20" s="29"/>
      <c r="J20" s="29"/>
      <c r="K20" s="29"/>
      <c r="L20" s="29"/>
      <c r="M20" s="29"/>
      <c r="N20" s="29"/>
      <c r="O20" s="29"/>
      <c r="P20" s="29"/>
      <c r="Q20" s="29"/>
      <c r="R20" s="29"/>
      <c r="S20" s="29"/>
      <c r="T20" s="30"/>
    </row>
    <row r="21" spans="2:20" ht="18" customHeight="1">
      <c r="B21" s="28"/>
      <c r="C21" s="29"/>
      <c r="D21" s="29"/>
      <c r="E21" s="29"/>
      <c r="F21" s="29"/>
      <c r="G21" s="29"/>
      <c r="H21" s="29"/>
      <c r="I21" s="29"/>
      <c r="J21" s="29"/>
      <c r="K21" s="29"/>
      <c r="L21" s="29"/>
      <c r="M21" s="29"/>
      <c r="N21" s="29"/>
      <c r="O21" s="29"/>
      <c r="P21" s="29"/>
      <c r="Q21" s="29"/>
      <c r="R21" s="29"/>
      <c r="S21" s="29"/>
      <c r="T21" s="30"/>
    </row>
    <row r="22" spans="2:20" ht="18" customHeight="1">
      <c r="B22" s="28"/>
      <c r="C22" s="29"/>
      <c r="D22" s="29"/>
      <c r="E22" s="29"/>
      <c r="F22" s="29"/>
      <c r="G22" s="29"/>
      <c r="H22" s="29"/>
      <c r="I22" s="29"/>
      <c r="J22" s="29"/>
      <c r="K22" s="29"/>
      <c r="L22" s="29"/>
      <c r="M22" s="29"/>
      <c r="N22" s="29"/>
      <c r="O22" s="29"/>
      <c r="P22" s="29"/>
      <c r="Q22" s="29"/>
      <c r="R22" s="29"/>
      <c r="S22" s="29"/>
      <c r="T22" s="30"/>
    </row>
    <row r="23" spans="2:20" ht="18" customHeight="1">
      <c r="B23" s="28"/>
      <c r="C23" s="29"/>
      <c r="D23" s="29"/>
      <c r="E23" s="29"/>
      <c r="F23" s="29"/>
      <c r="G23" s="29"/>
      <c r="H23" s="29"/>
      <c r="I23" s="29"/>
      <c r="J23" s="29"/>
      <c r="K23" s="29"/>
      <c r="L23" s="29"/>
      <c r="M23" s="29"/>
      <c r="N23" s="29"/>
      <c r="O23" s="29"/>
      <c r="P23" s="29"/>
      <c r="Q23" s="29"/>
      <c r="R23" s="29"/>
      <c r="S23" s="29"/>
      <c r="T23" s="30"/>
    </row>
    <row r="24" spans="2:20" ht="18" customHeight="1">
      <c r="B24" s="28"/>
      <c r="C24" s="29"/>
      <c r="D24" s="29"/>
      <c r="E24" s="29"/>
      <c r="F24" s="29"/>
      <c r="G24" s="29"/>
      <c r="H24" s="29"/>
      <c r="I24" s="29"/>
      <c r="J24" s="29"/>
      <c r="K24" s="29"/>
      <c r="L24" s="29"/>
      <c r="M24" s="29"/>
      <c r="N24" s="29"/>
      <c r="O24" s="29"/>
      <c r="P24" s="29"/>
      <c r="Q24" s="29"/>
      <c r="R24" s="29"/>
      <c r="S24" s="29"/>
      <c r="T24" s="30"/>
    </row>
    <row r="25" spans="2:20" ht="18" customHeight="1">
      <c r="B25" s="28"/>
      <c r="C25" s="29"/>
      <c r="D25" s="29"/>
      <c r="E25" s="29"/>
      <c r="F25" s="29"/>
      <c r="G25" s="29"/>
      <c r="H25" s="29"/>
      <c r="I25" s="29"/>
      <c r="J25" s="29"/>
      <c r="K25" s="29"/>
      <c r="L25" s="29"/>
      <c r="M25" s="29"/>
      <c r="N25" s="29"/>
      <c r="O25" s="29"/>
      <c r="P25" s="29"/>
      <c r="Q25" s="29"/>
      <c r="R25" s="29"/>
      <c r="S25" s="29"/>
      <c r="T25" s="30"/>
    </row>
    <row r="26" spans="2:20" ht="18" customHeight="1">
      <c r="B26" s="28"/>
      <c r="C26" s="29"/>
      <c r="D26" s="29"/>
      <c r="E26" s="29"/>
      <c r="F26" s="29"/>
      <c r="G26" s="29"/>
      <c r="H26" s="29"/>
      <c r="I26" s="29"/>
      <c r="J26" s="29"/>
      <c r="K26" s="29"/>
      <c r="L26" s="29"/>
      <c r="M26" s="29"/>
      <c r="N26" s="29"/>
      <c r="O26" s="29"/>
      <c r="P26" s="29"/>
      <c r="Q26" s="29"/>
      <c r="R26" s="29"/>
      <c r="S26" s="29"/>
      <c r="T26" s="30"/>
    </row>
    <row r="27" spans="2:20" ht="18" customHeight="1">
      <c r="B27" s="28"/>
      <c r="C27" s="29"/>
      <c r="D27" s="29"/>
      <c r="E27" s="29"/>
      <c r="F27" s="29"/>
      <c r="G27" s="29"/>
      <c r="H27" s="29"/>
      <c r="I27" s="29"/>
      <c r="J27" s="29"/>
      <c r="K27" s="29"/>
      <c r="L27" s="29"/>
      <c r="M27" s="29"/>
      <c r="N27" s="29"/>
      <c r="O27" s="29"/>
      <c r="P27" s="29"/>
      <c r="Q27" s="29"/>
      <c r="R27" s="29"/>
      <c r="S27" s="29"/>
      <c r="T27" s="30"/>
    </row>
    <row r="28" spans="2:20" ht="18" customHeight="1">
      <c r="B28" s="28" t="s">
        <v>101</v>
      </c>
      <c r="C28" s="29"/>
      <c r="D28" s="29"/>
      <c r="E28" s="29"/>
      <c r="F28" s="29"/>
      <c r="G28" s="29"/>
      <c r="H28" s="29"/>
      <c r="I28" s="29"/>
      <c r="J28" s="29"/>
      <c r="K28" s="29"/>
      <c r="L28" s="29"/>
      <c r="M28" s="29"/>
      <c r="N28" s="29"/>
      <c r="O28" s="29"/>
      <c r="P28" s="29"/>
      <c r="Q28" s="29"/>
      <c r="R28" s="29"/>
      <c r="S28" s="29"/>
      <c r="T28" s="30"/>
    </row>
    <row r="29" spans="2:20" ht="18" customHeight="1">
      <c r="B29" s="28"/>
      <c r="C29" s="29"/>
      <c r="D29" s="29"/>
      <c r="E29" s="29"/>
      <c r="F29" s="29"/>
      <c r="G29" s="29"/>
      <c r="H29" s="29"/>
      <c r="I29" s="29"/>
      <c r="J29" s="29"/>
      <c r="K29" s="29"/>
      <c r="L29" s="29"/>
      <c r="M29" s="29"/>
      <c r="N29" s="29"/>
      <c r="O29" s="29"/>
      <c r="P29" s="29"/>
      <c r="Q29" s="29"/>
      <c r="R29" s="29"/>
      <c r="S29" s="29"/>
      <c r="T29" s="30"/>
    </row>
    <row r="30" spans="2:20" ht="18" customHeight="1">
      <c r="B30" s="28" t="s">
        <v>102</v>
      </c>
      <c r="C30" s="29"/>
      <c r="D30" s="29"/>
      <c r="E30" s="29"/>
      <c r="F30" s="29"/>
      <c r="G30" s="29"/>
      <c r="H30" s="29"/>
      <c r="I30" s="29"/>
      <c r="J30" s="29"/>
      <c r="K30" s="29"/>
      <c r="L30" s="29"/>
      <c r="M30" s="29"/>
      <c r="N30" s="29"/>
      <c r="O30" s="29"/>
      <c r="P30" s="29"/>
      <c r="Q30" s="29"/>
      <c r="R30" s="29"/>
      <c r="S30" s="29"/>
      <c r="T30" s="30"/>
    </row>
    <row r="31" spans="2:20" ht="18" customHeight="1">
      <c r="B31" s="28"/>
      <c r="C31" s="29"/>
      <c r="D31" s="29"/>
      <c r="E31" s="29"/>
      <c r="F31" s="29"/>
      <c r="G31" s="29"/>
      <c r="H31" s="29"/>
      <c r="I31" s="29"/>
      <c r="J31" s="29"/>
      <c r="K31" s="29"/>
      <c r="L31" s="29"/>
      <c r="M31" s="29"/>
      <c r="N31" s="29"/>
      <c r="O31" s="29"/>
      <c r="P31" s="29"/>
      <c r="Q31" s="29"/>
      <c r="R31" s="29"/>
      <c r="S31" s="29"/>
      <c r="T31" s="30"/>
    </row>
    <row r="32" spans="2:20" ht="18" customHeight="1">
      <c r="B32" s="28"/>
      <c r="C32" s="29"/>
      <c r="D32" s="81" t="s">
        <v>103</v>
      </c>
      <c r="E32" s="81" t="s">
        <v>104</v>
      </c>
      <c r="F32" s="81" t="s">
        <v>105</v>
      </c>
      <c r="G32" s="29"/>
      <c r="H32" s="29"/>
      <c r="I32" s="29"/>
      <c r="J32" s="29"/>
      <c r="K32" s="29"/>
      <c r="L32" s="29"/>
      <c r="M32" s="29"/>
      <c r="N32" s="29"/>
      <c r="O32" s="29"/>
      <c r="P32" s="29"/>
      <c r="Q32" s="29"/>
      <c r="R32" s="29"/>
      <c r="S32" s="29"/>
      <c r="T32" s="30"/>
    </row>
    <row r="33" spans="2:20" ht="18" customHeight="1">
      <c r="B33" s="28"/>
      <c r="C33" s="29"/>
      <c r="D33" s="29"/>
      <c r="E33" s="29"/>
      <c r="F33" s="29"/>
      <c r="G33" s="29"/>
      <c r="H33" s="29"/>
      <c r="I33" s="29"/>
      <c r="J33" s="29"/>
      <c r="K33" s="29"/>
      <c r="L33" s="29"/>
      <c r="M33" s="29"/>
      <c r="N33" s="29"/>
      <c r="O33" s="29"/>
      <c r="P33" s="29"/>
      <c r="Q33" s="29"/>
      <c r="R33" s="29"/>
      <c r="S33" s="29"/>
      <c r="T33" s="30"/>
    </row>
    <row r="34" spans="2:20" ht="18" customHeight="1">
      <c r="B34" s="28" t="s">
        <v>106</v>
      </c>
      <c r="C34" s="29"/>
      <c r="D34" s="29"/>
      <c r="E34" s="29"/>
      <c r="F34" s="29"/>
      <c r="G34" s="29"/>
      <c r="H34" s="29"/>
      <c r="I34" s="29"/>
      <c r="J34" s="29"/>
      <c r="K34" s="29"/>
      <c r="L34" s="29"/>
      <c r="M34" s="29"/>
      <c r="N34" s="29"/>
      <c r="O34" s="29"/>
      <c r="P34" s="29"/>
      <c r="Q34" s="29"/>
      <c r="R34" s="29"/>
      <c r="S34" s="29"/>
      <c r="T34" s="30"/>
    </row>
    <row r="35" spans="2:20" ht="18" customHeight="1">
      <c r="B35" s="28"/>
      <c r="C35" s="29"/>
      <c r="D35" s="29"/>
      <c r="E35" s="29"/>
      <c r="F35" s="29"/>
      <c r="G35" s="29"/>
      <c r="H35" s="29"/>
      <c r="I35" s="29"/>
      <c r="J35" s="29"/>
      <c r="K35" s="29"/>
      <c r="L35" s="29"/>
      <c r="M35" s="29"/>
      <c r="N35" s="29"/>
      <c r="O35" s="29"/>
      <c r="P35" s="29"/>
      <c r="Q35" s="29"/>
      <c r="R35" s="29"/>
      <c r="S35" s="29"/>
      <c r="T35" s="30"/>
    </row>
    <row r="36" spans="2:20" ht="18" customHeight="1">
      <c r="B36" s="28"/>
      <c r="C36" s="29"/>
      <c r="D36" s="29"/>
      <c r="E36" s="29"/>
      <c r="F36" s="29"/>
      <c r="G36" s="29"/>
      <c r="H36" s="29"/>
      <c r="I36" s="29"/>
      <c r="J36" s="29"/>
      <c r="K36" s="29"/>
      <c r="L36" s="29"/>
      <c r="M36" s="29"/>
      <c r="N36" s="29"/>
      <c r="O36" s="29"/>
      <c r="P36" s="29"/>
      <c r="Q36" s="29"/>
      <c r="R36" s="29"/>
      <c r="S36" s="29"/>
      <c r="T36" s="30"/>
    </row>
    <row r="37" spans="2:20" ht="18" customHeight="1">
      <c r="B37" s="28"/>
      <c r="C37" s="29"/>
      <c r="D37" s="29"/>
      <c r="E37" s="29"/>
      <c r="F37" s="29"/>
      <c r="G37" s="29"/>
      <c r="H37" s="29"/>
      <c r="I37" s="29"/>
      <c r="J37" s="29"/>
      <c r="K37" s="29"/>
      <c r="L37" s="29"/>
      <c r="M37" s="29"/>
      <c r="N37" s="29"/>
      <c r="O37" s="29"/>
      <c r="P37" s="29"/>
      <c r="Q37" s="29"/>
      <c r="R37" s="29"/>
      <c r="S37" s="29"/>
      <c r="T37" s="30"/>
    </row>
    <row r="38" spans="2:20" ht="18" customHeight="1">
      <c r="B38" s="28" t="s">
        <v>107</v>
      </c>
      <c r="C38" s="29"/>
      <c r="D38" s="29"/>
      <c r="E38" s="29"/>
      <c r="F38" s="29"/>
      <c r="G38" s="29"/>
      <c r="H38" s="29"/>
      <c r="I38" s="29"/>
      <c r="J38" s="29"/>
      <c r="K38" s="29"/>
      <c r="L38" s="29"/>
      <c r="M38" s="29"/>
      <c r="N38" s="29"/>
      <c r="O38" s="29"/>
      <c r="P38" s="29"/>
      <c r="Q38" s="29"/>
      <c r="R38" s="29"/>
      <c r="S38" s="29"/>
      <c r="T38" s="30"/>
    </row>
    <row r="39" spans="2:20" ht="18" customHeight="1">
      <c r="B39" s="28"/>
      <c r="C39" s="29"/>
      <c r="D39" s="29"/>
      <c r="E39" s="29"/>
      <c r="F39" s="29"/>
      <c r="G39" s="29"/>
      <c r="H39" s="29"/>
      <c r="I39" s="29"/>
      <c r="J39" s="29"/>
      <c r="K39" s="29"/>
      <c r="L39" s="29"/>
      <c r="M39" s="29"/>
      <c r="N39" s="29"/>
      <c r="O39" s="29"/>
      <c r="P39" s="29"/>
      <c r="Q39" s="29"/>
      <c r="R39" s="29"/>
      <c r="S39" s="29"/>
      <c r="T39" s="30"/>
    </row>
    <row r="40" spans="2:20" ht="18" customHeight="1">
      <c r="B40" s="28"/>
      <c r="C40" s="29"/>
      <c r="D40" s="29"/>
      <c r="E40" s="29"/>
      <c r="F40" s="29"/>
      <c r="G40" s="29"/>
      <c r="H40" s="29"/>
      <c r="I40" s="29"/>
      <c r="J40" s="29"/>
      <c r="K40" s="29"/>
      <c r="L40" s="29"/>
      <c r="M40" s="29"/>
      <c r="N40" s="29"/>
      <c r="O40" s="29"/>
      <c r="P40" s="29"/>
      <c r="Q40" s="29"/>
      <c r="R40" s="29"/>
      <c r="S40" s="29"/>
      <c r="T40" s="30"/>
    </row>
    <row r="41" spans="2:20" ht="18" customHeight="1">
      <c r="B41" s="28"/>
      <c r="C41" s="29"/>
      <c r="D41" s="29"/>
      <c r="E41" s="29"/>
      <c r="F41" s="29"/>
      <c r="G41" s="29"/>
      <c r="H41" s="29"/>
      <c r="I41" s="29"/>
      <c r="J41" s="29"/>
      <c r="K41" s="29"/>
      <c r="L41" s="29"/>
      <c r="M41" s="29"/>
      <c r="N41" s="29"/>
      <c r="O41" s="29"/>
      <c r="P41" s="29"/>
      <c r="Q41" s="29"/>
      <c r="R41" s="29"/>
      <c r="S41" s="29"/>
      <c r="T41" s="30"/>
    </row>
    <row r="42" spans="2:20" ht="18" customHeight="1">
      <c r="B42" s="28"/>
      <c r="C42" s="29"/>
      <c r="D42" s="29"/>
      <c r="E42" s="29"/>
      <c r="F42" s="29"/>
      <c r="G42" s="29"/>
      <c r="H42" s="29"/>
      <c r="I42" s="29"/>
      <c r="J42" s="29"/>
      <c r="K42" s="29"/>
      <c r="L42" s="29"/>
      <c r="M42" s="29"/>
      <c r="N42" s="29"/>
      <c r="O42" s="29"/>
      <c r="P42" s="29"/>
      <c r="Q42" s="29"/>
      <c r="R42" s="29"/>
      <c r="S42" s="29"/>
      <c r="T42" s="30"/>
    </row>
    <row r="43" spans="2:20" ht="18" customHeight="1">
      <c r="B43" s="28"/>
      <c r="C43" s="29"/>
      <c r="D43" s="29"/>
      <c r="E43" s="29"/>
      <c r="F43" s="29"/>
      <c r="G43" s="29"/>
      <c r="H43" s="29"/>
      <c r="I43" s="29"/>
      <c r="J43" s="29"/>
      <c r="K43" s="29"/>
      <c r="L43" s="29"/>
      <c r="M43" s="29"/>
      <c r="N43" s="29"/>
      <c r="O43" s="29"/>
      <c r="P43" s="29"/>
      <c r="Q43" s="29"/>
      <c r="R43" s="29"/>
      <c r="S43" s="29"/>
      <c r="T43" s="30"/>
    </row>
    <row r="44" spans="2:20" ht="18" customHeight="1">
      <c r="B44" s="31"/>
      <c r="C44" s="32"/>
      <c r="D44" s="32"/>
      <c r="E44" s="32"/>
      <c r="F44" s="32"/>
      <c r="G44" s="32"/>
      <c r="H44" s="32"/>
      <c r="I44" s="32"/>
      <c r="J44" s="32"/>
      <c r="K44" s="32"/>
      <c r="L44" s="32"/>
      <c r="M44" s="32"/>
      <c r="N44" s="32"/>
      <c r="O44" s="32"/>
      <c r="P44" s="32"/>
      <c r="Q44" s="32"/>
      <c r="R44" s="32"/>
      <c r="S44" s="32"/>
      <c r="T44" s="33"/>
    </row>
  </sheetData>
  <mergeCells count="3">
    <mergeCell ref="B3:S3"/>
    <mergeCell ref="D6:J6"/>
    <mergeCell ref="K6:T6"/>
  </mergeCells>
  <phoneticPr fontId="3"/>
  <pageMargins left="0.78700000000000003" right="0.78700000000000003" top="0.65" bottom="0.63"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0F370-884E-454D-AB41-733CD0CAD249}">
  <sheetPr>
    <pageSetUpPr fitToPage="1"/>
  </sheetPr>
  <dimension ref="A1:M18"/>
  <sheetViews>
    <sheetView view="pageBreakPreview" zoomScale="130" zoomScaleNormal="150" zoomScaleSheetLayoutView="130" workbookViewId="0">
      <selection activeCell="A2" sqref="A2:M2"/>
    </sheetView>
  </sheetViews>
  <sheetFormatPr defaultColWidth="6.625" defaultRowHeight="12.75"/>
  <cols>
    <col min="1" max="1" width="4.75" style="270" customWidth="1"/>
    <col min="2" max="3" width="11.125" style="270" customWidth="1"/>
    <col min="4" max="5" width="9.625" style="270" customWidth="1"/>
    <col min="6" max="6" width="13.375" style="270" customWidth="1"/>
    <col min="7" max="12" width="4" style="270" customWidth="1"/>
    <col min="13" max="13" width="1.875" style="270" customWidth="1"/>
    <col min="14" max="16384" width="6.625" style="270"/>
  </cols>
  <sheetData>
    <row r="1" spans="1:13" ht="20.100000000000001" customHeight="1">
      <c r="A1" s="269" t="s">
        <v>477</v>
      </c>
    </row>
    <row r="2" spans="1:13" ht="20.100000000000001" customHeight="1">
      <c r="A2" s="792" t="s">
        <v>414</v>
      </c>
      <c r="B2" s="792"/>
      <c r="C2" s="792"/>
      <c r="D2" s="792"/>
      <c r="E2" s="792"/>
      <c r="F2" s="792"/>
      <c r="G2" s="792"/>
      <c r="H2" s="792"/>
      <c r="I2" s="792"/>
      <c r="J2" s="792"/>
      <c r="K2" s="792"/>
      <c r="L2" s="792"/>
      <c r="M2" s="792"/>
    </row>
    <row r="3" spans="1:13" ht="20.100000000000001" customHeight="1">
      <c r="A3" s="271"/>
      <c r="B3" s="271"/>
      <c r="C3" s="271"/>
      <c r="D3" s="271"/>
      <c r="E3" s="271"/>
      <c r="F3" s="271"/>
      <c r="G3" s="271"/>
      <c r="H3" s="271"/>
      <c r="I3" s="271"/>
      <c r="J3" s="271"/>
      <c r="K3" s="271"/>
      <c r="L3" s="271"/>
    </row>
    <row r="4" spans="1:13" ht="20.100000000000001" customHeight="1">
      <c r="A4" s="272"/>
      <c r="B4" s="272"/>
      <c r="C4" s="272"/>
      <c r="D4" s="272"/>
      <c r="E4" s="272"/>
      <c r="F4" s="272"/>
      <c r="G4" s="273"/>
      <c r="H4" s="274" t="s">
        <v>327</v>
      </c>
      <c r="I4" s="274"/>
      <c r="J4" s="274" t="s">
        <v>348</v>
      </c>
      <c r="K4" s="274"/>
      <c r="L4" s="274" t="s">
        <v>415</v>
      </c>
    </row>
    <row r="5" spans="1:13" ht="20.100000000000001" customHeight="1">
      <c r="A5" s="793"/>
      <c r="B5" s="793"/>
      <c r="C5" s="272" t="s">
        <v>470</v>
      </c>
      <c r="D5" s="272"/>
      <c r="E5" s="272"/>
      <c r="F5" s="272"/>
      <c r="G5" s="272"/>
      <c r="H5" s="272"/>
      <c r="I5" s="272"/>
      <c r="J5" s="272"/>
      <c r="K5" s="272"/>
      <c r="L5" s="272"/>
    </row>
    <row r="6" spans="1:13" ht="20.100000000000001" customHeight="1">
      <c r="A6" s="275"/>
      <c r="B6" s="275"/>
      <c r="C6" s="275"/>
      <c r="D6" s="275"/>
      <c r="E6" s="275"/>
      <c r="F6" s="275"/>
      <c r="G6" s="275"/>
      <c r="H6" s="275"/>
      <c r="I6" s="275"/>
      <c r="J6" s="275"/>
      <c r="K6" s="275"/>
      <c r="L6" s="275"/>
    </row>
    <row r="7" spans="1:13" s="277" customFormat="1" ht="20.100000000000001" customHeight="1">
      <c r="A7" s="794" t="s">
        <v>416</v>
      </c>
      <c r="B7" s="794"/>
      <c r="C7" s="794"/>
      <c r="D7" s="276" t="s">
        <v>417</v>
      </c>
      <c r="E7" s="795"/>
      <c r="F7" s="795"/>
      <c r="G7" s="795"/>
      <c r="H7" s="795"/>
      <c r="I7" s="795"/>
      <c r="J7" s="795"/>
      <c r="K7" s="795"/>
      <c r="L7" s="795"/>
    </row>
    <row r="8" spans="1:13" ht="20.100000000000001" customHeight="1">
      <c r="A8" s="278"/>
      <c r="B8" s="278"/>
      <c r="C8" s="278"/>
      <c r="D8" s="279"/>
      <c r="E8" s="796"/>
      <c r="F8" s="796"/>
      <c r="G8" s="796"/>
      <c r="H8" s="796"/>
      <c r="I8" s="796"/>
      <c r="J8" s="796"/>
      <c r="K8" s="796"/>
      <c r="L8" s="796"/>
    </row>
    <row r="9" spans="1:13" ht="20.100000000000001" customHeight="1">
      <c r="A9" s="278"/>
      <c r="B9" s="278"/>
      <c r="C9" s="278"/>
      <c r="D9" s="797" t="s">
        <v>418</v>
      </c>
      <c r="E9" s="797"/>
      <c r="F9" s="798"/>
      <c r="G9" s="798"/>
      <c r="H9" s="798"/>
      <c r="I9" s="798"/>
      <c r="J9" s="798"/>
      <c r="K9" s="798"/>
      <c r="L9" s="798"/>
    </row>
    <row r="10" spans="1:13" ht="20.100000000000001" customHeight="1">
      <c r="D10" s="800"/>
      <c r="E10" s="800"/>
      <c r="F10" s="799"/>
      <c r="G10" s="799"/>
      <c r="H10" s="799"/>
      <c r="I10" s="799"/>
      <c r="J10" s="799"/>
      <c r="K10" s="799"/>
      <c r="L10" s="799"/>
    </row>
    <row r="11" spans="1:13" ht="20.100000000000001" customHeight="1">
      <c r="A11" s="790"/>
      <c r="B11" s="790"/>
      <c r="C11" s="790"/>
      <c r="D11" s="790"/>
      <c r="E11" s="790"/>
      <c r="F11" s="790"/>
      <c r="G11" s="790"/>
      <c r="H11" s="790"/>
      <c r="I11" s="790"/>
      <c r="J11" s="790"/>
      <c r="K11" s="790"/>
      <c r="L11" s="790"/>
    </row>
    <row r="12" spans="1:13" ht="20.100000000000001" customHeight="1">
      <c r="A12" s="280"/>
      <c r="B12" s="280"/>
      <c r="C12" s="280"/>
      <c r="D12" s="280"/>
      <c r="E12" s="280"/>
      <c r="F12" s="280"/>
      <c r="G12" s="280"/>
      <c r="H12" s="280"/>
      <c r="I12" s="280"/>
      <c r="J12" s="280"/>
      <c r="K12" s="280"/>
      <c r="L12" s="280"/>
    </row>
    <row r="13" spans="1:13" s="283" customFormat="1" ht="20.100000000000001" customHeight="1">
      <c r="A13" s="281" t="s">
        <v>419</v>
      </c>
      <c r="B13" s="282"/>
      <c r="C13" s="282"/>
      <c r="D13" s="282"/>
      <c r="E13" s="282"/>
      <c r="F13" s="282"/>
      <c r="G13" s="282"/>
      <c r="H13" s="282"/>
      <c r="I13" s="282"/>
      <c r="J13" s="282"/>
      <c r="K13" s="282"/>
      <c r="L13" s="282"/>
    </row>
    <row r="14" spans="1:13" ht="20.100000000000001" customHeight="1"/>
    <row r="15" spans="1:13" ht="30" customHeight="1">
      <c r="B15" s="284"/>
      <c r="C15" s="791" t="s">
        <v>468</v>
      </c>
      <c r="D15" s="791"/>
      <c r="E15" s="791"/>
      <c r="F15" s="791"/>
      <c r="G15" s="791"/>
      <c r="H15" s="791"/>
      <c r="I15" s="791"/>
    </row>
    <row r="16" spans="1:13" s="286" customFormat="1" ht="30" customHeight="1">
      <c r="B16" s="285"/>
      <c r="C16" s="789" t="s">
        <v>469</v>
      </c>
      <c r="D16" s="789"/>
      <c r="E16" s="789"/>
      <c r="F16" s="789"/>
      <c r="G16" s="789"/>
      <c r="H16" s="789"/>
      <c r="I16" s="789"/>
    </row>
    <row r="17" spans="2:2" s="269" customFormat="1" ht="30" customHeight="1">
      <c r="B17" s="269" t="s">
        <v>420</v>
      </c>
    </row>
    <row r="18" spans="2:2" ht="30" customHeight="1"/>
  </sheetData>
  <mergeCells count="10">
    <mergeCell ref="C16:I16"/>
    <mergeCell ref="A11:L11"/>
    <mergeCell ref="C15:I15"/>
    <mergeCell ref="A2:M2"/>
    <mergeCell ref="A5:B5"/>
    <mergeCell ref="A7:C7"/>
    <mergeCell ref="E7:L8"/>
    <mergeCell ref="D9:E9"/>
    <mergeCell ref="F9:L10"/>
    <mergeCell ref="D10:E10"/>
  </mergeCells>
  <phoneticPr fontId="3"/>
  <dataValidations count="1">
    <dataValidation type="list" allowBlank="1" showInputMessage="1" showErrorMessage="1" sqref="B15:B16" xr:uid="{8577F69E-35A4-4E04-81BF-F74F0A7A2FF8}">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7A83-FBEA-41E2-A5ED-43CD431A18DF}">
  <sheetPr>
    <pageSetUpPr fitToPage="1"/>
  </sheetPr>
  <dimension ref="B1:C15"/>
  <sheetViews>
    <sheetView showGridLines="0" view="pageBreakPreview" zoomScale="110" zoomScaleNormal="150" zoomScaleSheetLayoutView="110" workbookViewId="0">
      <selection activeCell="B2" sqref="B2"/>
    </sheetView>
  </sheetViews>
  <sheetFormatPr defaultColWidth="7" defaultRowHeight="13.5"/>
  <cols>
    <col min="1" max="1" width="0.75" style="290" customWidth="1"/>
    <col min="2" max="2" width="5.875" style="290" customWidth="1"/>
    <col min="3" max="3" width="83.125" style="291" customWidth="1"/>
    <col min="4" max="4" width="0.75" style="290" customWidth="1"/>
    <col min="5" max="10" width="7" style="290"/>
    <col min="11" max="11" width="6.5" style="290" customWidth="1"/>
    <col min="12" max="16384" width="7" style="290"/>
  </cols>
  <sheetData>
    <row r="1" spans="2:3" s="288" customFormat="1">
      <c r="B1" s="287" t="s">
        <v>472</v>
      </c>
    </row>
    <row r="2" spans="2:3" s="288" customFormat="1" ht="27">
      <c r="C2" s="289" t="s">
        <v>421</v>
      </c>
    </row>
    <row r="3" spans="2:3" ht="6" customHeight="1"/>
    <row r="4" spans="2:3" s="288" customFormat="1">
      <c r="B4" s="292" t="s">
        <v>422</v>
      </c>
      <c r="C4" s="293" t="s">
        <v>423</v>
      </c>
    </row>
    <row r="5" spans="2:3" s="288" customFormat="1" ht="21">
      <c r="B5" s="292" t="s">
        <v>424</v>
      </c>
      <c r="C5" s="293" t="s">
        <v>425</v>
      </c>
    </row>
    <row r="6" spans="2:3" s="288" customFormat="1" ht="21">
      <c r="B6" s="292" t="s">
        <v>426</v>
      </c>
      <c r="C6" s="293" t="s">
        <v>427</v>
      </c>
    </row>
    <row r="7" spans="2:3" s="288" customFormat="1" ht="21">
      <c r="B7" s="292" t="s">
        <v>428</v>
      </c>
      <c r="C7" s="293" t="s">
        <v>429</v>
      </c>
    </row>
    <row r="8" spans="2:3" s="288" customFormat="1" ht="21">
      <c r="B8" s="292" t="s">
        <v>430</v>
      </c>
      <c r="C8" s="293" t="s">
        <v>431</v>
      </c>
    </row>
    <row r="9" spans="2:3" s="288" customFormat="1" ht="105">
      <c r="B9" s="292" t="s">
        <v>432</v>
      </c>
      <c r="C9" s="293" t="s">
        <v>433</v>
      </c>
    </row>
    <row r="10" spans="2:3" s="288" customFormat="1" ht="105">
      <c r="B10" s="292" t="s">
        <v>434</v>
      </c>
      <c r="C10" s="293" t="s">
        <v>435</v>
      </c>
    </row>
    <row r="11" spans="2:3" s="288" customFormat="1" ht="42">
      <c r="B11" s="292" t="s">
        <v>436</v>
      </c>
      <c r="C11" s="293" t="s">
        <v>437</v>
      </c>
    </row>
    <row r="12" spans="2:3" s="288" customFormat="1" ht="63">
      <c r="B12" s="292" t="s">
        <v>438</v>
      </c>
      <c r="C12" s="293" t="s">
        <v>439</v>
      </c>
    </row>
    <row r="13" spans="2:3" s="288" customFormat="1">
      <c r="B13" s="292" t="s">
        <v>440</v>
      </c>
      <c r="C13" s="293" t="s">
        <v>441</v>
      </c>
    </row>
    <row r="14" spans="2:3" s="288" customFormat="1">
      <c r="B14" s="292" t="s">
        <v>442</v>
      </c>
      <c r="C14" s="293" t="s">
        <v>443</v>
      </c>
    </row>
    <row r="15" spans="2:3">
      <c r="B15" s="294"/>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4FCF-980F-45C1-98D5-6497046B7978}">
  <sheetPr>
    <pageSetUpPr fitToPage="1"/>
  </sheetPr>
  <dimension ref="B1:C19"/>
  <sheetViews>
    <sheetView showGridLines="0" view="pageBreakPreview" zoomScale="110" zoomScaleNormal="100" zoomScaleSheetLayoutView="110" workbookViewId="0">
      <selection activeCell="O10" sqref="O10"/>
    </sheetView>
  </sheetViews>
  <sheetFormatPr defaultColWidth="7" defaultRowHeight="13.5"/>
  <cols>
    <col min="1" max="1" width="0.75" style="290" customWidth="1"/>
    <col min="2" max="2" width="5.875" style="290" customWidth="1"/>
    <col min="3" max="3" width="83.125" style="291" customWidth="1"/>
    <col min="4" max="4" width="0.75" style="290" customWidth="1"/>
    <col min="5" max="10" width="7" style="290"/>
    <col min="11" max="11" width="6.5" style="290" customWidth="1"/>
    <col min="12" max="16384" width="7" style="290"/>
  </cols>
  <sheetData>
    <row r="1" spans="2:3">
      <c r="B1" s="288" t="s">
        <v>471</v>
      </c>
      <c r="C1" s="288"/>
    </row>
    <row r="2" spans="2:3">
      <c r="B2" s="288"/>
      <c r="C2" s="288" t="s">
        <v>444</v>
      </c>
    </row>
    <row r="3" spans="2:3" ht="6" customHeight="1">
      <c r="B3" s="288"/>
      <c r="C3" s="295"/>
    </row>
    <row r="4" spans="2:3" s="288" customFormat="1">
      <c r="B4" s="292" t="s">
        <v>422</v>
      </c>
      <c r="C4" s="293" t="s">
        <v>445</v>
      </c>
    </row>
    <row r="5" spans="2:3" s="288" customFormat="1" ht="21">
      <c r="B5" s="292" t="s">
        <v>424</v>
      </c>
      <c r="C5" s="293" t="s">
        <v>446</v>
      </c>
    </row>
    <row r="6" spans="2:3" s="288" customFormat="1" ht="21">
      <c r="B6" s="292" t="s">
        <v>426</v>
      </c>
      <c r="C6" s="293" t="s">
        <v>447</v>
      </c>
    </row>
    <row r="7" spans="2:3" s="288" customFormat="1" ht="12.75" customHeight="1">
      <c r="B7" s="292" t="s">
        <v>448</v>
      </c>
      <c r="C7" s="293" t="s">
        <v>449</v>
      </c>
    </row>
    <row r="8" spans="2:3" s="288" customFormat="1" ht="21">
      <c r="B8" s="292" t="s">
        <v>428</v>
      </c>
      <c r="C8" s="293" t="s">
        <v>429</v>
      </c>
    </row>
    <row r="9" spans="2:3" s="288" customFormat="1" ht="23.25" customHeight="1">
      <c r="B9" s="292" t="s">
        <v>430</v>
      </c>
      <c r="C9" s="293" t="s">
        <v>450</v>
      </c>
    </row>
    <row r="10" spans="2:3" s="288" customFormat="1" ht="102" customHeight="1">
      <c r="B10" s="292" t="s">
        <v>432</v>
      </c>
      <c r="C10" s="293" t="s">
        <v>451</v>
      </c>
    </row>
    <row r="11" spans="2:3" s="288" customFormat="1" ht="111.75" customHeight="1">
      <c r="B11" s="292" t="s">
        <v>434</v>
      </c>
      <c r="C11" s="293" t="s">
        <v>452</v>
      </c>
    </row>
    <row r="12" spans="2:3" s="288" customFormat="1" ht="13.5" customHeight="1">
      <c r="B12" s="292" t="s">
        <v>436</v>
      </c>
      <c r="C12" s="293" t="s">
        <v>453</v>
      </c>
    </row>
    <row r="13" spans="2:3" s="288" customFormat="1" ht="37.5" customHeight="1">
      <c r="B13" s="292" t="s">
        <v>438</v>
      </c>
      <c r="C13" s="293" t="s">
        <v>454</v>
      </c>
    </row>
    <row r="14" spans="2:3" s="288" customFormat="1" ht="56.25" customHeight="1">
      <c r="B14" s="292" t="s">
        <v>455</v>
      </c>
      <c r="C14" s="293" t="s">
        <v>456</v>
      </c>
    </row>
    <row r="15" spans="2:3" s="288" customFormat="1" ht="46.5" customHeight="1">
      <c r="B15" s="292" t="s">
        <v>440</v>
      </c>
      <c r="C15" s="293" t="s">
        <v>457</v>
      </c>
    </row>
    <row r="16" spans="2:3" s="288" customFormat="1">
      <c r="B16" s="292" t="s">
        <v>442</v>
      </c>
      <c r="C16" s="293" t="s">
        <v>458</v>
      </c>
    </row>
    <row r="17" spans="2:3" s="288" customFormat="1">
      <c r="B17" s="292" t="s">
        <v>459</v>
      </c>
      <c r="C17" s="293" t="s">
        <v>460</v>
      </c>
    </row>
    <row r="18" spans="2:3" s="288" customFormat="1">
      <c r="B18" s="292" t="s">
        <v>461</v>
      </c>
      <c r="C18" s="293" t="s">
        <v>462</v>
      </c>
    </row>
    <row r="19" spans="2:3">
      <c r="B19" s="294"/>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T86"/>
  <sheetViews>
    <sheetView showGridLines="0" zoomScale="75" zoomScaleNormal="100" zoomScaleSheetLayoutView="80" workbookViewId="0">
      <selection activeCell="B2" sqref="B2:T3"/>
    </sheetView>
  </sheetViews>
  <sheetFormatPr defaultRowHeight="18" customHeight="1"/>
  <cols>
    <col min="1" max="1" width="9" style="82"/>
    <col min="2" max="2" width="2.125" style="82" customWidth="1"/>
    <col min="3" max="3" width="4.5" style="82" customWidth="1"/>
    <col min="4" max="19" width="4.625" style="82" customWidth="1"/>
    <col min="20" max="20" width="6.125" style="82" customWidth="1"/>
    <col min="21" max="27" width="4.625" style="82" customWidth="1"/>
    <col min="28" max="16384" width="9" style="82"/>
  </cols>
  <sheetData>
    <row r="1" spans="2:20" ht="18" customHeight="1">
      <c r="B1" s="83" t="s">
        <v>129</v>
      </c>
      <c r="C1" s="84"/>
      <c r="D1" s="84"/>
      <c r="F1" s="84"/>
      <c r="G1" s="84"/>
      <c r="H1" s="84"/>
      <c r="I1" s="84"/>
      <c r="J1" s="84"/>
      <c r="K1" s="84"/>
      <c r="L1" s="84"/>
      <c r="M1" s="84"/>
      <c r="N1" s="84"/>
      <c r="O1" s="84"/>
      <c r="P1" s="84"/>
      <c r="Q1" s="84"/>
      <c r="R1" s="84"/>
      <c r="S1" s="84"/>
      <c r="T1" s="84"/>
    </row>
    <row r="2" spans="2:20" ht="18" customHeight="1">
      <c r="B2" s="821" t="s">
        <v>111</v>
      </c>
      <c r="C2" s="821"/>
      <c r="D2" s="821"/>
      <c r="E2" s="821"/>
      <c r="F2" s="821"/>
      <c r="G2" s="821"/>
      <c r="H2" s="821"/>
      <c r="I2" s="821"/>
      <c r="J2" s="821"/>
      <c r="K2" s="821"/>
      <c r="L2" s="821"/>
      <c r="M2" s="821"/>
      <c r="N2" s="821"/>
      <c r="O2" s="821"/>
      <c r="P2" s="821"/>
      <c r="Q2" s="821"/>
      <c r="R2" s="821"/>
      <c r="S2" s="821"/>
      <c r="T2" s="821"/>
    </row>
    <row r="3" spans="2:20" ht="20.25" customHeight="1">
      <c r="B3" s="821"/>
      <c r="C3" s="821"/>
      <c r="D3" s="821"/>
      <c r="E3" s="821"/>
      <c r="F3" s="821"/>
      <c r="G3" s="821"/>
      <c r="H3" s="821"/>
      <c r="I3" s="821"/>
      <c r="J3" s="821"/>
      <c r="K3" s="821"/>
      <c r="L3" s="821"/>
      <c r="M3" s="821"/>
      <c r="N3" s="821"/>
      <c r="O3" s="821"/>
      <c r="P3" s="821"/>
      <c r="Q3" s="821"/>
      <c r="R3" s="821"/>
      <c r="S3" s="821"/>
      <c r="T3" s="821"/>
    </row>
    <row r="4" spans="2:20" ht="21" customHeight="1">
      <c r="C4" s="85"/>
      <c r="D4" s="85"/>
      <c r="E4" s="85"/>
      <c r="F4" s="86"/>
      <c r="G4" s="86"/>
      <c r="H4" s="86"/>
      <c r="I4" s="86"/>
      <c r="J4" s="86"/>
      <c r="K4" s="86" t="s">
        <v>112</v>
      </c>
      <c r="L4" s="85"/>
      <c r="M4" s="87"/>
      <c r="N4" s="85"/>
      <c r="O4" s="85" t="s">
        <v>113</v>
      </c>
      <c r="P4" s="85"/>
      <c r="Q4" s="85"/>
      <c r="R4" s="85"/>
      <c r="S4" s="85"/>
      <c r="T4" s="87" t="s">
        <v>114</v>
      </c>
    </row>
    <row r="5" spans="2:20" ht="21" customHeight="1">
      <c r="B5" s="813" t="s">
        <v>115</v>
      </c>
      <c r="C5" s="822"/>
      <c r="D5" s="822"/>
      <c r="E5" s="814"/>
      <c r="F5" s="817" t="s">
        <v>6</v>
      </c>
      <c r="G5" s="809"/>
      <c r="H5" s="809"/>
      <c r="I5" s="809"/>
      <c r="J5" s="818"/>
      <c r="K5" s="817" t="s">
        <v>116</v>
      </c>
      <c r="L5" s="809"/>
      <c r="M5" s="809"/>
      <c r="N5" s="809"/>
      <c r="O5" s="809"/>
      <c r="P5" s="809"/>
      <c r="Q5" s="809"/>
      <c r="R5" s="809"/>
      <c r="S5" s="813" t="s">
        <v>117</v>
      </c>
      <c r="T5" s="814"/>
    </row>
    <row r="6" spans="2:20" ht="21" customHeight="1">
      <c r="B6" s="815" t="s">
        <v>66</v>
      </c>
      <c r="C6" s="823"/>
      <c r="D6" s="823"/>
      <c r="E6" s="816"/>
      <c r="F6" s="817" t="s">
        <v>124</v>
      </c>
      <c r="G6" s="809"/>
      <c r="H6" s="809"/>
      <c r="I6" s="809"/>
      <c r="J6" s="818"/>
      <c r="K6" s="88" t="s">
        <v>118</v>
      </c>
      <c r="L6" s="89"/>
      <c r="M6" s="89"/>
      <c r="N6" s="90"/>
      <c r="O6" s="88" t="s">
        <v>119</v>
      </c>
      <c r="P6" s="89"/>
      <c r="Q6" s="89"/>
      <c r="R6" s="90"/>
      <c r="S6" s="815"/>
      <c r="T6" s="816"/>
    </row>
    <row r="7" spans="2:20" ht="21" customHeight="1">
      <c r="B7" s="802" ph="1"/>
      <c r="C7" s="803" ph="1"/>
      <c r="D7" s="803" ph="1"/>
      <c r="E7" s="804" ph="1"/>
      <c r="F7" s="808"/>
      <c r="G7" s="809"/>
      <c r="H7" s="809"/>
      <c r="I7" s="809"/>
      <c r="J7" s="809"/>
      <c r="K7" s="810" ph="1"/>
      <c r="L7" s="811" ph="1"/>
      <c r="M7" s="811" ph="1"/>
      <c r="N7" s="811" ph="1"/>
      <c r="O7" s="812" ph="1"/>
      <c r="P7" s="812" ph="1"/>
      <c r="Q7" s="812" ph="1"/>
      <c r="R7" s="812" ph="1"/>
      <c r="S7" s="813"/>
      <c r="T7" s="814"/>
    </row>
    <row r="8" spans="2:20" ht="21" customHeight="1">
      <c r="B8" s="805" ph="1"/>
      <c r="C8" s="806" ph="1"/>
      <c r="D8" s="806" ph="1"/>
      <c r="E8" s="807" ph="1"/>
      <c r="F8" s="817"/>
      <c r="G8" s="809"/>
      <c r="H8" s="809"/>
      <c r="I8" s="809"/>
      <c r="J8" s="818"/>
      <c r="K8" s="819"/>
      <c r="L8" s="820"/>
      <c r="M8" s="820"/>
      <c r="N8" s="820"/>
      <c r="O8" s="819"/>
      <c r="P8" s="820"/>
      <c r="Q8" s="820"/>
      <c r="R8" s="820"/>
      <c r="S8" s="815"/>
      <c r="T8" s="816"/>
    </row>
    <row r="9" spans="2:20" ht="21" customHeight="1">
      <c r="B9" s="802" ph="1"/>
      <c r="C9" s="803" ph="1"/>
      <c r="D9" s="803" ph="1"/>
      <c r="E9" s="804" ph="1"/>
      <c r="F9" s="808"/>
      <c r="G9" s="809"/>
      <c r="H9" s="809"/>
      <c r="I9" s="809"/>
      <c r="J9" s="809"/>
      <c r="K9" s="810" ph="1"/>
      <c r="L9" s="811" ph="1"/>
      <c r="M9" s="811" ph="1"/>
      <c r="N9" s="811" ph="1"/>
      <c r="O9" s="812" ph="1"/>
      <c r="P9" s="812" ph="1"/>
      <c r="Q9" s="812" ph="1"/>
      <c r="R9" s="812" ph="1"/>
      <c r="S9" s="813"/>
      <c r="T9" s="814"/>
    </row>
    <row r="10" spans="2:20" ht="21" customHeight="1">
      <c r="B10" s="805" ph="1"/>
      <c r="C10" s="806" ph="1"/>
      <c r="D10" s="806" ph="1"/>
      <c r="E10" s="807" ph="1"/>
      <c r="F10" s="817"/>
      <c r="G10" s="809"/>
      <c r="H10" s="809"/>
      <c r="I10" s="809"/>
      <c r="J10" s="818"/>
      <c r="K10" s="819"/>
      <c r="L10" s="820"/>
      <c r="M10" s="820"/>
      <c r="N10" s="820"/>
      <c r="O10" s="819"/>
      <c r="P10" s="820"/>
      <c r="Q10" s="820"/>
      <c r="R10" s="820"/>
      <c r="S10" s="815"/>
      <c r="T10" s="816"/>
    </row>
    <row r="11" spans="2:20" ht="21" customHeight="1">
      <c r="B11" s="802" ph="1"/>
      <c r="C11" s="803" ph="1"/>
      <c r="D11" s="803" ph="1"/>
      <c r="E11" s="804" ph="1"/>
      <c r="F11" s="808"/>
      <c r="G11" s="809"/>
      <c r="H11" s="809"/>
      <c r="I11" s="809"/>
      <c r="J11" s="809"/>
      <c r="K11" s="810" ph="1"/>
      <c r="L11" s="811" ph="1"/>
      <c r="M11" s="811" ph="1"/>
      <c r="N11" s="811" ph="1"/>
      <c r="O11" s="812" ph="1"/>
      <c r="P11" s="812" ph="1"/>
      <c r="Q11" s="812" ph="1"/>
      <c r="R11" s="812" ph="1"/>
      <c r="S11" s="813"/>
      <c r="T11" s="814"/>
    </row>
    <row r="12" spans="2:20" ht="21" customHeight="1">
      <c r="B12" s="805" ph="1"/>
      <c r="C12" s="806" ph="1"/>
      <c r="D12" s="806" ph="1"/>
      <c r="E12" s="807" ph="1"/>
      <c r="F12" s="817"/>
      <c r="G12" s="809"/>
      <c r="H12" s="809"/>
      <c r="I12" s="809"/>
      <c r="J12" s="818"/>
      <c r="K12" s="819"/>
      <c r="L12" s="820"/>
      <c r="M12" s="820"/>
      <c r="N12" s="820"/>
      <c r="O12" s="819"/>
      <c r="P12" s="820"/>
      <c r="Q12" s="820"/>
      <c r="R12" s="820"/>
      <c r="S12" s="815"/>
      <c r="T12" s="816"/>
    </row>
    <row r="13" spans="2:20" ht="21" customHeight="1">
      <c r="B13" s="802" ph="1"/>
      <c r="C13" s="803" ph="1"/>
      <c r="D13" s="803" ph="1"/>
      <c r="E13" s="804" ph="1"/>
      <c r="F13" s="808"/>
      <c r="G13" s="809"/>
      <c r="H13" s="809"/>
      <c r="I13" s="809"/>
      <c r="J13" s="809"/>
      <c r="K13" s="810" ph="1"/>
      <c r="L13" s="811" ph="1"/>
      <c r="M13" s="811" ph="1"/>
      <c r="N13" s="811" ph="1"/>
      <c r="O13" s="812" ph="1"/>
      <c r="P13" s="812" ph="1"/>
      <c r="Q13" s="812" ph="1"/>
      <c r="R13" s="812" ph="1"/>
      <c r="S13" s="813"/>
      <c r="T13" s="814"/>
    </row>
    <row r="14" spans="2:20" ht="21" customHeight="1">
      <c r="B14" s="805" ph="1"/>
      <c r="C14" s="806" ph="1"/>
      <c r="D14" s="806" ph="1"/>
      <c r="E14" s="807" ph="1"/>
      <c r="F14" s="817"/>
      <c r="G14" s="809"/>
      <c r="H14" s="809"/>
      <c r="I14" s="809"/>
      <c r="J14" s="818"/>
      <c r="K14" s="819"/>
      <c r="L14" s="820"/>
      <c r="M14" s="820"/>
      <c r="N14" s="820"/>
      <c r="O14" s="819"/>
      <c r="P14" s="820"/>
      <c r="Q14" s="820"/>
      <c r="R14" s="820"/>
      <c r="S14" s="815"/>
      <c r="T14" s="816"/>
    </row>
    <row r="15" spans="2:20" ht="21" customHeight="1">
      <c r="B15" s="802" ph="1"/>
      <c r="C15" s="803" ph="1"/>
      <c r="D15" s="803" ph="1"/>
      <c r="E15" s="804" ph="1"/>
      <c r="F15" s="808"/>
      <c r="G15" s="809"/>
      <c r="H15" s="809"/>
      <c r="I15" s="809"/>
      <c r="J15" s="809"/>
      <c r="K15" s="810" ph="1"/>
      <c r="L15" s="811" ph="1"/>
      <c r="M15" s="811" ph="1"/>
      <c r="N15" s="811" ph="1"/>
      <c r="O15" s="812" ph="1"/>
      <c r="P15" s="812" ph="1"/>
      <c r="Q15" s="812" ph="1"/>
      <c r="R15" s="812" ph="1"/>
      <c r="S15" s="813"/>
      <c r="T15" s="814"/>
    </row>
    <row r="16" spans="2:20" ht="21" customHeight="1">
      <c r="B16" s="805" ph="1"/>
      <c r="C16" s="806" ph="1"/>
      <c r="D16" s="806" ph="1"/>
      <c r="E16" s="807" ph="1"/>
      <c r="F16" s="817"/>
      <c r="G16" s="809"/>
      <c r="H16" s="809"/>
      <c r="I16" s="809"/>
      <c r="J16" s="818"/>
      <c r="K16" s="819"/>
      <c r="L16" s="820"/>
      <c r="M16" s="820"/>
      <c r="N16" s="820"/>
      <c r="O16" s="819"/>
      <c r="P16" s="820"/>
      <c r="Q16" s="820"/>
      <c r="R16" s="820"/>
      <c r="S16" s="815"/>
      <c r="T16" s="816"/>
    </row>
    <row r="17" spans="2:20" ht="21" customHeight="1">
      <c r="B17" s="802" ph="1"/>
      <c r="C17" s="803" ph="1"/>
      <c r="D17" s="803" ph="1"/>
      <c r="E17" s="804" ph="1"/>
      <c r="F17" s="808"/>
      <c r="G17" s="809"/>
      <c r="H17" s="809"/>
      <c r="I17" s="809"/>
      <c r="J17" s="809"/>
      <c r="K17" s="810" ph="1"/>
      <c r="L17" s="811" ph="1"/>
      <c r="M17" s="811" ph="1"/>
      <c r="N17" s="811" ph="1"/>
      <c r="O17" s="812" ph="1"/>
      <c r="P17" s="812" ph="1"/>
      <c r="Q17" s="812" ph="1"/>
      <c r="R17" s="812" ph="1"/>
      <c r="S17" s="813"/>
      <c r="T17" s="814"/>
    </row>
    <row r="18" spans="2:20" ht="21" customHeight="1">
      <c r="B18" s="805" ph="1"/>
      <c r="C18" s="806" ph="1"/>
      <c r="D18" s="806" ph="1"/>
      <c r="E18" s="807" ph="1"/>
      <c r="F18" s="817"/>
      <c r="G18" s="809"/>
      <c r="H18" s="809"/>
      <c r="I18" s="809"/>
      <c r="J18" s="818"/>
      <c r="K18" s="819"/>
      <c r="L18" s="820"/>
      <c r="M18" s="820"/>
      <c r="N18" s="820"/>
      <c r="O18" s="819"/>
      <c r="P18" s="820"/>
      <c r="Q18" s="820"/>
      <c r="R18" s="820"/>
      <c r="S18" s="815"/>
      <c r="T18" s="816"/>
    </row>
    <row r="19" spans="2:20" ht="21" customHeight="1">
      <c r="B19" s="802" ph="1"/>
      <c r="C19" s="803" ph="1"/>
      <c r="D19" s="803" ph="1"/>
      <c r="E19" s="804" ph="1"/>
      <c r="F19" s="808"/>
      <c r="G19" s="809"/>
      <c r="H19" s="809"/>
      <c r="I19" s="809"/>
      <c r="J19" s="809"/>
      <c r="K19" s="810" ph="1"/>
      <c r="L19" s="811" ph="1"/>
      <c r="M19" s="811" ph="1"/>
      <c r="N19" s="811" ph="1"/>
      <c r="O19" s="812" ph="1"/>
      <c r="P19" s="812" ph="1"/>
      <c r="Q19" s="812" ph="1"/>
      <c r="R19" s="812" ph="1"/>
      <c r="S19" s="813"/>
      <c r="T19" s="814"/>
    </row>
    <row r="20" spans="2:20" ht="21" customHeight="1">
      <c r="B20" s="805" ph="1"/>
      <c r="C20" s="806" ph="1"/>
      <c r="D20" s="806" ph="1"/>
      <c r="E20" s="807" ph="1"/>
      <c r="F20" s="817"/>
      <c r="G20" s="809"/>
      <c r="H20" s="809"/>
      <c r="I20" s="809"/>
      <c r="J20" s="818"/>
      <c r="K20" s="819"/>
      <c r="L20" s="820"/>
      <c r="M20" s="820"/>
      <c r="N20" s="820"/>
      <c r="O20" s="819"/>
      <c r="P20" s="820"/>
      <c r="Q20" s="820"/>
      <c r="R20" s="820"/>
      <c r="S20" s="815"/>
      <c r="T20" s="816"/>
    </row>
    <row r="21" spans="2:20" ht="21" customHeight="1">
      <c r="B21" s="802" ph="1"/>
      <c r="C21" s="803" ph="1"/>
      <c r="D21" s="803" ph="1"/>
      <c r="E21" s="804" ph="1"/>
      <c r="F21" s="808"/>
      <c r="G21" s="809"/>
      <c r="H21" s="809"/>
      <c r="I21" s="809"/>
      <c r="J21" s="809"/>
      <c r="K21" s="810" ph="1"/>
      <c r="L21" s="811" ph="1"/>
      <c r="M21" s="811" ph="1"/>
      <c r="N21" s="811" ph="1"/>
      <c r="O21" s="812" ph="1"/>
      <c r="P21" s="812" ph="1"/>
      <c r="Q21" s="812" ph="1"/>
      <c r="R21" s="812" ph="1"/>
      <c r="S21" s="813"/>
      <c r="T21" s="814"/>
    </row>
    <row r="22" spans="2:20" ht="21" customHeight="1">
      <c r="B22" s="805" ph="1"/>
      <c r="C22" s="806" ph="1"/>
      <c r="D22" s="806" ph="1"/>
      <c r="E22" s="807" ph="1"/>
      <c r="F22" s="817"/>
      <c r="G22" s="809"/>
      <c r="H22" s="809"/>
      <c r="I22" s="809"/>
      <c r="J22" s="818"/>
      <c r="K22" s="819"/>
      <c r="L22" s="820"/>
      <c r="M22" s="820"/>
      <c r="N22" s="820"/>
      <c r="O22" s="819"/>
      <c r="P22" s="820"/>
      <c r="Q22" s="820"/>
      <c r="R22" s="820"/>
      <c r="S22" s="815"/>
      <c r="T22" s="816"/>
    </row>
    <row r="23" spans="2:20" ht="21" customHeight="1">
      <c r="B23" s="802" ph="1"/>
      <c r="C23" s="803" ph="1"/>
      <c r="D23" s="803" ph="1"/>
      <c r="E23" s="804" ph="1"/>
      <c r="F23" s="808"/>
      <c r="G23" s="809"/>
      <c r="H23" s="809"/>
      <c r="I23" s="809"/>
      <c r="J23" s="809"/>
      <c r="K23" s="810" ph="1"/>
      <c r="L23" s="811" ph="1"/>
      <c r="M23" s="811" ph="1"/>
      <c r="N23" s="811" ph="1"/>
      <c r="O23" s="812" ph="1"/>
      <c r="P23" s="812" ph="1"/>
      <c r="Q23" s="812" ph="1"/>
      <c r="R23" s="812" ph="1"/>
      <c r="S23" s="813"/>
      <c r="T23" s="814"/>
    </row>
    <row r="24" spans="2:20" ht="21" customHeight="1">
      <c r="B24" s="805" ph="1"/>
      <c r="C24" s="806" ph="1"/>
      <c r="D24" s="806" ph="1"/>
      <c r="E24" s="807" ph="1"/>
      <c r="F24" s="817"/>
      <c r="G24" s="809"/>
      <c r="H24" s="809"/>
      <c r="I24" s="809"/>
      <c r="J24" s="818"/>
      <c r="K24" s="819"/>
      <c r="L24" s="820"/>
      <c r="M24" s="820"/>
      <c r="N24" s="820"/>
      <c r="O24" s="819"/>
      <c r="P24" s="820"/>
      <c r="Q24" s="820"/>
      <c r="R24" s="820"/>
      <c r="S24" s="815"/>
      <c r="T24" s="816"/>
    </row>
    <row r="25" spans="2:20" ht="21" customHeight="1">
      <c r="B25" s="802" ph="1"/>
      <c r="C25" s="803" ph="1"/>
      <c r="D25" s="803" ph="1"/>
      <c r="E25" s="804" ph="1"/>
      <c r="F25" s="808"/>
      <c r="G25" s="809"/>
      <c r="H25" s="809"/>
      <c r="I25" s="809"/>
      <c r="J25" s="809"/>
      <c r="K25" s="810" ph="1"/>
      <c r="L25" s="811" ph="1"/>
      <c r="M25" s="811" ph="1"/>
      <c r="N25" s="811" ph="1"/>
      <c r="O25" s="812" ph="1"/>
      <c r="P25" s="812" ph="1"/>
      <c r="Q25" s="812" ph="1"/>
      <c r="R25" s="812" ph="1"/>
      <c r="S25" s="813"/>
      <c r="T25" s="814"/>
    </row>
    <row r="26" spans="2:20" ht="21" customHeight="1">
      <c r="B26" s="805" ph="1"/>
      <c r="C26" s="806" ph="1"/>
      <c r="D26" s="806" ph="1"/>
      <c r="E26" s="807" ph="1"/>
      <c r="F26" s="817"/>
      <c r="G26" s="809"/>
      <c r="H26" s="809"/>
      <c r="I26" s="809"/>
      <c r="J26" s="818"/>
      <c r="K26" s="819"/>
      <c r="L26" s="820"/>
      <c r="M26" s="820"/>
      <c r="N26" s="820"/>
      <c r="O26" s="819"/>
      <c r="P26" s="820"/>
      <c r="Q26" s="820"/>
      <c r="R26" s="820"/>
      <c r="S26" s="815"/>
      <c r="T26" s="816"/>
    </row>
    <row r="27" spans="2:20" ht="21" customHeight="1">
      <c r="B27" s="802" ph="1"/>
      <c r="C27" s="803" ph="1"/>
      <c r="D27" s="803" ph="1"/>
      <c r="E27" s="804" ph="1"/>
      <c r="F27" s="808"/>
      <c r="G27" s="809"/>
      <c r="H27" s="809"/>
      <c r="I27" s="809"/>
      <c r="J27" s="809"/>
      <c r="K27" s="810" ph="1"/>
      <c r="L27" s="811" ph="1"/>
      <c r="M27" s="811" ph="1"/>
      <c r="N27" s="811" ph="1"/>
      <c r="O27" s="812" ph="1"/>
      <c r="P27" s="812" ph="1"/>
      <c r="Q27" s="812" ph="1"/>
      <c r="R27" s="812" ph="1"/>
      <c r="S27" s="813"/>
      <c r="T27" s="814"/>
    </row>
    <row r="28" spans="2:20" ht="21" customHeight="1">
      <c r="B28" s="805" ph="1"/>
      <c r="C28" s="806" ph="1"/>
      <c r="D28" s="806" ph="1"/>
      <c r="E28" s="807" ph="1"/>
      <c r="F28" s="817"/>
      <c r="G28" s="809"/>
      <c r="H28" s="809"/>
      <c r="I28" s="809"/>
      <c r="J28" s="818"/>
      <c r="K28" s="819"/>
      <c r="L28" s="820"/>
      <c r="M28" s="820"/>
      <c r="N28" s="820"/>
      <c r="O28" s="819"/>
      <c r="P28" s="820"/>
      <c r="Q28" s="820"/>
      <c r="R28" s="820"/>
      <c r="S28" s="815"/>
      <c r="T28" s="816"/>
    </row>
    <row r="29" spans="2:20" ht="21" customHeight="1">
      <c r="B29" s="802" ph="1"/>
      <c r="C29" s="803" ph="1"/>
      <c r="D29" s="803" ph="1"/>
      <c r="E29" s="804" ph="1"/>
      <c r="F29" s="808"/>
      <c r="G29" s="809"/>
      <c r="H29" s="809"/>
      <c r="I29" s="809"/>
      <c r="J29" s="809"/>
      <c r="K29" s="810" ph="1"/>
      <c r="L29" s="811" ph="1"/>
      <c r="M29" s="811" ph="1"/>
      <c r="N29" s="811" ph="1"/>
      <c r="O29" s="812" ph="1"/>
      <c r="P29" s="812" ph="1"/>
      <c r="Q29" s="812" ph="1"/>
      <c r="R29" s="812" ph="1"/>
      <c r="S29" s="813"/>
      <c r="T29" s="814"/>
    </row>
    <row r="30" spans="2:20" ht="21" customHeight="1">
      <c r="B30" s="805" ph="1"/>
      <c r="C30" s="806" ph="1"/>
      <c r="D30" s="806" ph="1"/>
      <c r="E30" s="807" ph="1"/>
      <c r="F30" s="817"/>
      <c r="G30" s="809"/>
      <c r="H30" s="809"/>
      <c r="I30" s="809"/>
      <c r="J30" s="818"/>
      <c r="K30" s="819"/>
      <c r="L30" s="820"/>
      <c r="M30" s="820"/>
      <c r="N30" s="820"/>
      <c r="O30" s="819"/>
      <c r="P30" s="820"/>
      <c r="Q30" s="820"/>
      <c r="R30" s="820"/>
      <c r="S30" s="815"/>
      <c r="T30" s="816"/>
    </row>
    <row r="31" spans="2:20" ht="21" customHeight="1">
      <c r="B31" s="802" ph="1"/>
      <c r="C31" s="803" ph="1"/>
      <c r="D31" s="803" ph="1"/>
      <c r="E31" s="804" ph="1"/>
      <c r="F31" s="808"/>
      <c r="G31" s="809"/>
      <c r="H31" s="809"/>
      <c r="I31" s="809"/>
      <c r="J31" s="809"/>
      <c r="K31" s="810" ph="1"/>
      <c r="L31" s="811" ph="1"/>
      <c r="M31" s="811" ph="1"/>
      <c r="N31" s="811" ph="1"/>
      <c r="O31" s="812" ph="1"/>
      <c r="P31" s="812" ph="1"/>
      <c r="Q31" s="812" ph="1"/>
      <c r="R31" s="812" ph="1"/>
      <c r="S31" s="813"/>
      <c r="T31" s="814"/>
    </row>
    <row r="32" spans="2:20" ht="21" customHeight="1">
      <c r="B32" s="805" ph="1"/>
      <c r="C32" s="806" ph="1"/>
      <c r="D32" s="806" ph="1"/>
      <c r="E32" s="807" ph="1"/>
      <c r="F32" s="817"/>
      <c r="G32" s="809"/>
      <c r="H32" s="809"/>
      <c r="I32" s="809"/>
      <c r="J32" s="818"/>
      <c r="K32" s="819"/>
      <c r="L32" s="820"/>
      <c r="M32" s="820"/>
      <c r="N32" s="820"/>
      <c r="O32" s="819"/>
      <c r="P32" s="820"/>
      <c r="Q32" s="820"/>
      <c r="R32" s="820"/>
      <c r="S32" s="815"/>
      <c r="T32" s="816"/>
    </row>
    <row r="33" spans="2:20" ht="21" customHeight="1">
      <c r="B33" s="802" ph="1"/>
      <c r="C33" s="803" ph="1"/>
      <c r="D33" s="803" ph="1"/>
      <c r="E33" s="804" ph="1"/>
      <c r="F33" s="808"/>
      <c r="G33" s="809"/>
      <c r="H33" s="809"/>
      <c r="I33" s="809"/>
      <c r="J33" s="809"/>
      <c r="K33" s="810" ph="1"/>
      <c r="L33" s="811" ph="1"/>
      <c r="M33" s="811" ph="1"/>
      <c r="N33" s="811" ph="1"/>
      <c r="O33" s="812" ph="1"/>
      <c r="P33" s="812" ph="1"/>
      <c r="Q33" s="812" ph="1"/>
      <c r="R33" s="812" ph="1"/>
      <c r="S33" s="813"/>
      <c r="T33" s="814"/>
    </row>
    <row r="34" spans="2:20" ht="21" customHeight="1">
      <c r="B34" s="805" ph="1"/>
      <c r="C34" s="806" ph="1"/>
      <c r="D34" s="806" ph="1"/>
      <c r="E34" s="807" ph="1"/>
      <c r="F34" s="817"/>
      <c r="G34" s="809"/>
      <c r="H34" s="809"/>
      <c r="I34" s="809"/>
      <c r="J34" s="818"/>
      <c r="K34" s="819"/>
      <c r="L34" s="820"/>
      <c r="M34" s="820"/>
      <c r="N34" s="820"/>
      <c r="O34" s="819"/>
      <c r="P34" s="820"/>
      <c r="Q34" s="820"/>
      <c r="R34" s="820"/>
      <c r="S34" s="815"/>
      <c r="T34" s="816"/>
    </row>
    <row r="35" spans="2:20" ht="21" customHeight="1">
      <c r="B35" s="802" ph="1"/>
      <c r="C35" s="803" ph="1"/>
      <c r="D35" s="803" ph="1"/>
      <c r="E35" s="804" ph="1"/>
      <c r="F35" s="808"/>
      <c r="G35" s="809"/>
      <c r="H35" s="809"/>
      <c r="I35" s="809"/>
      <c r="J35" s="809"/>
      <c r="K35" s="810" ph="1"/>
      <c r="L35" s="811" ph="1"/>
      <c r="M35" s="811" ph="1"/>
      <c r="N35" s="811" ph="1"/>
      <c r="O35" s="812" ph="1"/>
      <c r="P35" s="812" ph="1"/>
      <c r="Q35" s="812" ph="1"/>
      <c r="R35" s="812" ph="1"/>
      <c r="S35" s="813"/>
      <c r="T35" s="814"/>
    </row>
    <row r="36" spans="2:20" ht="21" customHeight="1">
      <c r="B36" s="805" ph="1"/>
      <c r="C36" s="806" ph="1"/>
      <c r="D36" s="806" ph="1"/>
      <c r="E36" s="807" ph="1"/>
      <c r="F36" s="817"/>
      <c r="G36" s="809"/>
      <c r="H36" s="809"/>
      <c r="I36" s="809"/>
      <c r="J36" s="818"/>
      <c r="K36" s="819"/>
      <c r="L36" s="820"/>
      <c r="M36" s="820"/>
      <c r="N36" s="820"/>
      <c r="O36" s="819"/>
      <c r="P36" s="820"/>
      <c r="Q36" s="820"/>
      <c r="R36" s="820"/>
      <c r="S36" s="815"/>
      <c r="T36" s="816"/>
    </row>
    <row r="37" spans="2:20" ht="21" customHeight="1">
      <c r="B37" s="802" ph="1"/>
      <c r="C37" s="803" ph="1"/>
      <c r="D37" s="803" ph="1"/>
      <c r="E37" s="804" ph="1"/>
      <c r="F37" s="808"/>
      <c r="G37" s="809"/>
      <c r="H37" s="809"/>
      <c r="I37" s="809"/>
      <c r="J37" s="809"/>
      <c r="K37" s="810" ph="1"/>
      <c r="L37" s="811" ph="1"/>
      <c r="M37" s="811" ph="1"/>
      <c r="N37" s="811" ph="1"/>
      <c r="O37" s="812" ph="1"/>
      <c r="P37" s="812" ph="1"/>
      <c r="Q37" s="812" ph="1"/>
      <c r="R37" s="812" ph="1"/>
      <c r="S37" s="813"/>
      <c r="T37" s="814"/>
    </row>
    <row r="38" spans="2:20" ht="21" customHeight="1">
      <c r="B38" s="805" ph="1"/>
      <c r="C38" s="806" ph="1"/>
      <c r="D38" s="806" ph="1"/>
      <c r="E38" s="807" ph="1"/>
      <c r="F38" s="817"/>
      <c r="G38" s="809"/>
      <c r="H38" s="809"/>
      <c r="I38" s="809"/>
      <c r="J38" s="818"/>
      <c r="K38" s="819"/>
      <c r="L38" s="820"/>
      <c r="M38" s="820"/>
      <c r="N38" s="820"/>
      <c r="O38" s="819"/>
      <c r="P38" s="820"/>
      <c r="Q38" s="820"/>
      <c r="R38" s="820"/>
      <c r="S38" s="815"/>
      <c r="T38" s="816"/>
    </row>
    <row r="39" spans="2:20" ht="12" customHeight="1">
      <c r="B39" s="91" ph="1"/>
      <c r="C39" s="91" ph="1"/>
      <c r="D39" s="91" ph="1"/>
      <c r="E39" s="91" ph="1"/>
      <c r="F39" s="92"/>
      <c r="G39" s="92"/>
      <c r="H39" s="92"/>
      <c r="I39" s="92"/>
      <c r="J39" s="92"/>
      <c r="K39" s="93"/>
      <c r="L39" s="93"/>
      <c r="M39" s="93"/>
      <c r="N39" s="93"/>
      <c r="O39" s="93"/>
      <c r="P39" s="93"/>
      <c r="Q39" s="93"/>
      <c r="R39" s="93"/>
      <c r="S39" s="94"/>
      <c r="T39" s="94"/>
    </row>
    <row r="40" spans="2:20" ht="20.25" customHeight="1">
      <c r="B40" s="95" t="s">
        <v>120</v>
      </c>
      <c r="C40" s="801" t="s">
        <v>121</v>
      </c>
      <c r="D40" s="801"/>
      <c r="E40" s="801"/>
      <c r="F40" s="801"/>
      <c r="G40" s="801"/>
      <c r="H40" s="801"/>
      <c r="I40" s="801"/>
      <c r="J40" s="801"/>
      <c r="K40" s="801"/>
      <c r="L40" s="801"/>
      <c r="M40" s="801"/>
      <c r="N40" s="801"/>
      <c r="O40" s="801"/>
      <c r="P40" s="801"/>
      <c r="Q40" s="801"/>
      <c r="R40" s="801"/>
      <c r="S40" s="801"/>
      <c r="T40" s="801"/>
    </row>
    <row r="41" spans="2:20" ht="20.25" customHeight="1">
      <c r="B41" s="96"/>
      <c r="C41" s="801"/>
      <c r="D41" s="801"/>
      <c r="E41" s="801"/>
      <c r="F41" s="801"/>
      <c r="G41" s="801"/>
      <c r="H41" s="801"/>
      <c r="I41" s="801"/>
      <c r="J41" s="801"/>
      <c r="K41" s="801"/>
      <c r="L41" s="801"/>
      <c r="M41" s="801"/>
      <c r="N41" s="801"/>
      <c r="O41" s="801"/>
      <c r="P41" s="801"/>
      <c r="Q41" s="801"/>
      <c r="R41" s="801"/>
      <c r="S41" s="801"/>
      <c r="T41" s="801"/>
    </row>
    <row r="42" spans="2:20" ht="20.25" customHeight="1">
      <c r="B42" s="96"/>
      <c r="C42" s="801"/>
      <c r="D42" s="801"/>
      <c r="E42" s="801"/>
      <c r="F42" s="801"/>
      <c r="G42" s="801"/>
      <c r="H42" s="801"/>
      <c r="I42" s="801"/>
      <c r="J42" s="801"/>
      <c r="K42" s="801"/>
      <c r="L42" s="801"/>
      <c r="M42" s="801"/>
      <c r="N42" s="801"/>
      <c r="O42" s="801"/>
      <c r="P42" s="801"/>
      <c r="Q42" s="801"/>
      <c r="R42" s="801"/>
      <c r="S42" s="801"/>
      <c r="T42" s="801"/>
    </row>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82" ph="1"/>
      <c r="C60" s="82" ph="1"/>
      <c r="D60" s="82" ph="1"/>
      <c r="E60" s="82" ph="1"/>
      <c r="K60" s="82" ph="1"/>
      <c r="L60" s="82" ph="1"/>
      <c r="M60" s="82" ph="1"/>
      <c r="N60" s="82" ph="1"/>
      <c r="O60" s="82" ph="1"/>
      <c r="P60" s="82" ph="1"/>
      <c r="Q60" s="82" ph="1"/>
      <c r="R60" s="82" ph="1"/>
    </row>
    <row r="61" spans="2:18" ht="18" customHeight="1">
      <c r="B61" s="82" ph="1"/>
      <c r="C61" s="82" ph="1"/>
      <c r="D61" s="82" ph="1"/>
      <c r="E61" s="82" ph="1"/>
    </row>
    <row r="62" spans="2:18" ht="18" customHeight="1">
      <c r="B62" s="82" ph="1"/>
      <c r="C62" s="82" ph="1"/>
      <c r="D62" s="82" ph="1"/>
      <c r="E62" s="82" ph="1"/>
      <c r="K62" s="82" ph="1"/>
      <c r="L62" s="82" ph="1"/>
      <c r="M62" s="82" ph="1"/>
      <c r="N62" s="82" ph="1"/>
      <c r="O62" s="82" ph="1"/>
      <c r="P62" s="82" ph="1"/>
      <c r="Q62" s="82" ph="1"/>
      <c r="R62" s="82" ph="1"/>
    </row>
    <row r="63" spans="2:18" ht="18" customHeight="1">
      <c r="B63" s="82" ph="1"/>
      <c r="C63" s="82" ph="1"/>
      <c r="D63" s="82" ph="1"/>
      <c r="E63" s="82" ph="1"/>
    </row>
    <row r="64" spans="2:18" ht="18" customHeight="1">
      <c r="B64" s="82" ph="1"/>
      <c r="C64" s="82" ph="1"/>
      <c r="D64" s="82" ph="1"/>
      <c r="E64" s="82" ph="1"/>
      <c r="K64" s="82" ph="1"/>
      <c r="L64" s="82" ph="1"/>
      <c r="M64" s="82" ph="1"/>
      <c r="N64" s="82" ph="1"/>
      <c r="O64" s="82" ph="1"/>
      <c r="P64" s="82" ph="1"/>
      <c r="Q64" s="82" ph="1"/>
      <c r="R64" s="82" ph="1"/>
    </row>
    <row r="65" spans="2:18" ht="18" customHeight="1">
      <c r="B65" s="82" ph="1"/>
      <c r="C65" s="82" ph="1"/>
      <c r="D65" s="82" ph="1"/>
      <c r="E65" s="82" ph="1"/>
    </row>
    <row r="66" spans="2:18" ht="18" customHeight="1">
      <c r="B66" s="82" ph="1"/>
      <c r="C66" s="82" ph="1"/>
      <c r="D66" s="82" ph="1"/>
      <c r="E66" s="82" ph="1"/>
      <c r="K66" s="82" ph="1"/>
      <c r="L66" s="82" ph="1"/>
      <c r="M66" s="82" ph="1"/>
      <c r="N66" s="82" ph="1"/>
      <c r="O66" s="82" ph="1"/>
      <c r="P66" s="82" ph="1"/>
      <c r="Q66" s="82" ph="1"/>
      <c r="R66" s="82" ph="1"/>
    </row>
    <row r="67" spans="2:18" ht="18" customHeight="1">
      <c r="B67" s="82" ph="1"/>
      <c r="C67" s="82" ph="1"/>
      <c r="D67" s="82" ph="1"/>
      <c r="E67" s="82" ph="1"/>
    </row>
    <row r="68" spans="2:18" ht="18" customHeight="1">
      <c r="B68" s="82" ph="1"/>
      <c r="C68" s="82" ph="1"/>
      <c r="D68" s="82" ph="1"/>
      <c r="E68" s="82" ph="1"/>
      <c r="K68" s="82" ph="1"/>
      <c r="L68" s="82" ph="1"/>
      <c r="M68" s="82" ph="1"/>
      <c r="N68" s="82" ph="1"/>
      <c r="O68" s="82" ph="1"/>
      <c r="P68" s="82" ph="1"/>
      <c r="Q68" s="82" ph="1"/>
      <c r="R68" s="82" ph="1"/>
    </row>
    <row r="69" spans="2:18" ht="18" customHeight="1">
      <c r="B69" s="82" ph="1"/>
      <c r="C69" s="82" ph="1"/>
      <c r="D69" s="82" ph="1"/>
      <c r="E69" s="82" ph="1"/>
    </row>
    <row r="70" spans="2:18" ht="18" customHeight="1">
      <c r="B70" s="82" ph="1"/>
      <c r="C70" s="82" ph="1"/>
      <c r="D70" s="82" ph="1"/>
      <c r="E70" s="82" ph="1"/>
      <c r="K70" s="82" ph="1"/>
      <c r="L70" s="82" ph="1"/>
      <c r="M70" s="82" ph="1"/>
      <c r="N70" s="82" ph="1"/>
      <c r="O70" s="82" ph="1"/>
      <c r="P70" s="82" ph="1"/>
      <c r="Q70" s="82" ph="1"/>
      <c r="R70" s="82" ph="1"/>
    </row>
    <row r="71" spans="2:18" ht="18" customHeight="1">
      <c r="B71" s="82" ph="1"/>
      <c r="C71" s="82" ph="1"/>
      <c r="D71" s="82" ph="1"/>
      <c r="E71" s="82" ph="1"/>
    </row>
    <row r="72" spans="2:18" ht="18" customHeight="1">
      <c r="B72" s="82" ph="1"/>
      <c r="C72" s="82" ph="1"/>
      <c r="D72" s="82" ph="1"/>
      <c r="E72" s="82" ph="1"/>
      <c r="K72" s="82" ph="1"/>
      <c r="L72" s="82" ph="1"/>
      <c r="M72" s="82" ph="1"/>
      <c r="N72" s="82" ph="1"/>
      <c r="O72" s="82" ph="1"/>
      <c r="P72" s="82" ph="1"/>
      <c r="Q72" s="82" ph="1"/>
      <c r="R72" s="82" ph="1"/>
    </row>
    <row r="73" spans="2:18" ht="18" customHeight="1">
      <c r="B73" s="82" ph="1"/>
      <c r="C73" s="82" ph="1"/>
      <c r="D73" s="82" ph="1"/>
      <c r="E73" s="82" ph="1"/>
    </row>
    <row r="74" spans="2:18" ht="18" customHeight="1">
      <c r="B74" s="82" ph="1"/>
      <c r="C74" s="82" ph="1"/>
      <c r="D74" s="82" ph="1"/>
      <c r="E74" s="82" ph="1"/>
      <c r="K74" s="82" ph="1"/>
      <c r="L74" s="82" ph="1"/>
      <c r="M74" s="82" ph="1"/>
      <c r="N74" s="82" ph="1"/>
      <c r="O74" s="82" ph="1"/>
      <c r="P74" s="82" ph="1"/>
      <c r="Q74" s="82" ph="1"/>
      <c r="R74" s="82" ph="1"/>
    </row>
    <row r="75" spans="2:18" ht="18" customHeight="1">
      <c r="B75" s="82" ph="1"/>
      <c r="C75" s="82" ph="1"/>
      <c r="D75" s="82" ph="1"/>
      <c r="E75" s="82" ph="1"/>
    </row>
    <row r="76" spans="2:18" ht="18" customHeight="1">
      <c r="B76" s="82" ph="1"/>
      <c r="C76" s="82" ph="1"/>
      <c r="D76" s="82" ph="1"/>
      <c r="E76" s="82" ph="1"/>
      <c r="K76" s="82" ph="1"/>
      <c r="L76" s="82" ph="1"/>
      <c r="M76" s="82" ph="1"/>
      <c r="N76" s="82" ph="1"/>
      <c r="O76" s="82" ph="1"/>
      <c r="P76" s="82" ph="1"/>
      <c r="Q76" s="82" ph="1"/>
      <c r="R76" s="82" ph="1"/>
    </row>
    <row r="77" spans="2:18" ht="18" customHeight="1">
      <c r="B77" s="82" ph="1"/>
      <c r="C77" s="82" ph="1"/>
      <c r="D77" s="82" ph="1"/>
      <c r="E77" s="82" ph="1"/>
    </row>
    <row r="78" spans="2:18" ht="18" customHeight="1">
      <c r="B78" s="82" ph="1"/>
      <c r="C78" s="82" ph="1"/>
      <c r="D78" s="82" ph="1"/>
      <c r="E78" s="82" ph="1"/>
      <c r="K78" s="82" ph="1"/>
      <c r="L78" s="82" ph="1"/>
      <c r="M78" s="82" ph="1"/>
      <c r="N78" s="82" ph="1"/>
      <c r="O78" s="82" ph="1"/>
      <c r="P78" s="82" ph="1"/>
      <c r="Q78" s="82" ph="1"/>
      <c r="R78" s="82" ph="1"/>
    </row>
    <row r="79" spans="2:18" ht="18" customHeight="1">
      <c r="B79" s="82" ph="1"/>
      <c r="C79" s="82" ph="1"/>
      <c r="D79" s="82" ph="1"/>
      <c r="E79" s="82" ph="1"/>
    </row>
    <row r="80" spans="2:18" ht="18" customHeight="1">
      <c r="B80" s="82" ph="1"/>
      <c r="C80" s="82" ph="1"/>
      <c r="D80" s="82" ph="1"/>
      <c r="E80" s="82" ph="1"/>
      <c r="K80" s="82" ph="1"/>
      <c r="L80" s="82" ph="1"/>
      <c r="M80" s="82" ph="1"/>
      <c r="N80" s="82" ph="1"/>
      <c r="O80" s="82" ph="1"/>
      <c r="P80" s="82" ph="1"/>
      <c r="Q80" s="82" ph="1"/>
      <c r="R80" s="82" ph="1"/>
    </row>
    <row r="81" spans="2:18" ht="18" customHeight="1">
      <c r="B81" s="82" ph="1"/>
      <c r="C81" s="82" ph="1"/>
      <c r="D81" s="82" ph="1"/>
      <c r="E81" s="82" ph="1"/>
    </row>
    <row r="82" spans="2:18" ht="18" customHeight="1">
      <c r="B82" s="82" ph="1"/>
      <c r="C82" s="82" ph="1"/>
      <c r="D82" s="82" ph="1"/>
      <c r="E82" s="82" ph="1"/>
      <c r="K82" s="82" ph="1"/>
      <c r="L82" s="82" ph="1"/>
      <c r="M82" s="82" ph="1"/>
      <c r="N82" s="82" ph="1"/>
      <c r="O82" s="82" ph="1"/>
      <c r="P82" s="82" ph="1"/>
      <c r="Q82" s="82" ph="1"/>
      <c r="R82" s="82" ph="1"/>
    </row>
    <row r="83" spans="2:18" ht="18" customHeight="1">
      <c r="B83" s="82" ph="1"/>
      <c r="C83" s="82" ph="1"/>
      <c r="D83" s="82" ph="1"/>
      <c r="E83" s="82" ph="1"/>
    </row>
    <row r="84" spans="2:18" ht="18" customHeight="1">
      <c r="B84" s="82" ph="1"/>
      <c r="C84" s="82" ph="1"/>
      <c r="D84" s="82" ph="1"/>
      <c r="E84" s="82" ph="1"/>
      <c r="K84" s="82" ph="1"/>
      <c r="L84" s="82" ph="1"/>
      <c r="M84" s="82" ph="1"/>
      <c r="N84" s="82" ph="1"/>
      <c r="O84" s="82" ph="1"/>
      <c r="P84" s="82" ph="1"/>
      <c r="Q84" s="82" ph="1"/>
      <c r="R84" s="82" ph="1"/>
    </row>
    <row r="85" spans="2:18" ht="18" customHeight="1">
      <c r="B85" s="82" ph="1"/>
      <c r="C85" s="82" ph="1"/>
      <c r="D85" s="82" ph="1"/>
      <c r="E85" s="82" ph="1"/>
    </row>
    <row r="86" spans="2:18" ht="18" customHeight="1">
      <c r="B86" s="82" ph="1"/>
      <c r="C86" s="82" ph="1"/>
      <c r="D86" s="82" ph="1"/>
      <c r="E86" s="82" ph="1"/>
    </row>
  </sheetData>
  <mergeCells count="120">
    <mergeCell ref="B2:T3"/>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C40:T42"/>
    <mergeCell ref="B37:E38"/>
    <mergeCell ref="F37:J37"/>
    <mergeCell ref="K37:R37"/>
    <mergeCell ref="S37:T38"/>
    <mergeCell ref="F38:J38"/>
    <mergeCell ref="K38:N38"/>
    <mergeCell ref="O38:R38"/>
    <mergeCell ref="B35:E36"/>
    <mergeCell ref="F35:J35"/>
    <mergeCell ref="K35:R35"/>
    <mergeCell ref="S35:T36"/>
    <mergeCell ref="F36:J36"/>
    <mergeCell ref="K36:N36"/>
    <mergeCell ref="O36:R36"/>
  </mergeCells>
  <phoneticPr fontId="3"/>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3689-7A6D-4021-B322-7C3001042570}">
  <sheetPr>
    <tabColor rgb="FFFFFF00"/>
    <pageSetUpPr fitToPage="1"/>
  </sheetPr>
  <dimension ref="A1:U43"/>
  <sheetViews>
    <sheetView view="pageBreakPreview" zoomScaleNormal="100" zoomScaleSheetLayoutView="100" workbookViewId="0">
      <selection activeCell="D14" sqref="D14:U14"/>
    </sheetView>
  </sheetViews>
  <sheetFormatPr defaultColWidth="2.25" defaultRowHeight="13.5" customHeight="1"/>
  <cols>
    <col min="1" max="1" width="2.625" style="113" customWidth="1"/>
    <col min="2" max="2" width="6.625" style="113" customWidth="1"/>
    <col min="3" max="3" width="8.625" style="113" customWidth="1"/>
    <col min="4" max="4" width="10.625" style="113" customWidth="1"/>
    <col min="5" max="5" width="8.625" style="113" customWidth="1"/>
    <col min="6" max="6" width="6.625" style="113" customWidth="1"/>
    <col min="7" max="7" width="8.125" style="113" customWidth="1"/>
    <col min="8" max="21" width="2.625" style="113" customWidth="1"/>
    <col min="22" max="16384" width="2.25" style="113"/>
  </cols>
  <sheetData>
    <row r="1" spans="1:21" ht="15" customHeight="1">
      <c r="A1" s="325" t="s">
        <v>473</v>
      </c>
      <c r="B1" s="326"/>
      <c r="C1" s="326"/>
      <c r="D1" s="326"/>
      <c r="E1" s="326"/>
      <c r="F1" s="326"/>
      <c r="G1" s="326"/>
      <c r="H1" s="326"/>
      <c r="I1" s="326"/>
      <c r="J1" s="326"/>
      <c r="K1" s="326"/>
      <c r="L1" s="326"/>
      <c r="M1" s="326"/>
      <c r="N1" s="326"/>
      <c r="O1" s="326"/>
      <c r="P1" s="326"/>
      <c r="Q1" s="326"/>
      <c r="R1" s="326"/>
      <c r="S1" s="326"/>
      <c r="T1" s="326"/>
      <c r="U1" s="326"/>
    </row>
    <row r="2" spans="1:21" ht="15" customHeight="1">
      <c r="A2" s="327"/>
      <c r="B2" s="327"/>
      <c r="C2" s="327"/>
      <c r="D2" s="327"/>
      <c r="E2" s="327"/>
      <c r="F2" s="327"/>
      <c r="G2" s="327"/>
      <c r="H2" s="327"/>
      <c r="I2" s="327"/>
      <c r="J2" s="327"/>
      <c r="K2" s="327"/>
      <c r="L2" s="327"/>
      <c r="M2" s="327"/>
      <c r="N2" s="327"/>
      <c r="O2" s="327"/>
      <c r="P2" s="327"/>
      <c r="Q2" s="327"/>
      <c r="R2" s="327"/>
      <c r="S2" s="327"/>
      <c r="T2" s="327"/>
      <c r="U2" s="327"/>
    </row>
    <row r="3" spans="1:21" ht="15" customHeight="1">
      <c r="A3" s="328" t="s">
        <v>316</v>
      </c>
      <c r="B3" s="327"/>
      <c r="C3" s="327"/>
      <c r="D3" s="327"/>
      <c r="E3" s="327"/>
      <c r="F3" s="327"/>
      <c r="G3" s="327"/>
      <c r="H3" s="327"/>
      <c r="I3" s="327"/>
      <c r="J3" s="327"/>
      <c r="K3" s="327"/>
      <c r="L3" s="327"/>
      <c r="M3" s="327"/>
      <c r="N3" s="327"/>
      <c r="O3" s="327"/>
      <c r="P3" s="327"/>
      <c r="Q3" s="327"/>
      <c r="R3" s="327"/>
      <c r="S3" s="327"/>
      <c r="T3" s="327"/>
      <c r="U3" s="327"/>
    </row>
    <row r="4" spans="1:21" ht="15" customHeight="1">
      <c r="A4" s="114"/>
      <c r="B4" s="114"/>
      <c r="C4" s="114"/>
      <c r="D4" s="114"/>
      <c r="E4" s="329" t="s">
        <v>467</v>
      </c>
      <c r="F4" s="330"/>
      <c r="G4" s="114" t="s">
        <v>207</v>
      </c>
      <c r="H4" s="114"/>
      <c r="I4" s="114"/>
      <c r="J4" s="114"/>
      <c r="K4" s="114"/>
      <c r="L4" s="114"/>
      <c r="M4" s="114"/>
      <c r="N4" s="114"/>
      <c r="O4" s="114"/>
      <c r="P4" s="114"/>
      <c r="Q4" s="114"/>
      <c r="R4" s="114"/>
      <c r="S4" s="114"/>
      <c r="T4" s="114"/>
      <c r="U4" s="114"/>
    </row>
    <row r="5" spans="1:21" ht="15" customHeight="1">
      <c r="A5" s="114"/>
      <c r="B5" s="114"/>
      <c r="C5" s="114"/>
      <c r="D5" s="114"/>
      <c r="E5" s="114"/>
      <c r="F5" s="114"/>
      <c r="G5" s="114"/>
      <c r="H5" s="114"/>
      <c r="I5" s="114"/>
      <c r="J5" s="114"/>
      <c r="K5" s="331"/>
      <c r="L5" s="331"/>
      <c r="M5" s="331"/>
      <c r="N5" s="331"/>
      <c r="O5" s="114" t="s">
        <v>208</v>
      </c>
      <c r="P5" s="331"/>
      <c r="Q5" s="331"/>
      <c r="R5" s="114" t="s">
        <v>209</v>
      </c>
      <c r="S5" s="331"/>
      <c r="T5" s="331"/>
      <c r="U5" s="114" t="s">
        <v>210</v>
      </c>
    </row>
    <row r="6" spans="1:21" ht="15" customHeight="1">
      <c r="A6" s="114"/>
      <c r="B6" s="329" t="s">
        <v>254</v>
      </c>
      <c r="C6" s="330"/>
      <c r="D6" s="145" t="s">
        <v>253</v>
      </c>
      <c r="E6" s="114"/>
      <c r="F6" s="114"/>
      <c r="G6" s="114"/>
      <c r="H6" s="114"/>
      <c r="I6" s="114"/>
      <c r="J6" s="114"/>
      <c r="K6" s="115"/>
      <c r="L6" s="115"/>
      <c r="M6" s="115"/>
      <c r="N6" s="115"/>
      <c r="O6" s="114"/>
      <c r="P6" s="115"/>
      <c r="Q6" s="115"/>
      <c r="R6" s="114"/>
      <c r="S6" s="115"/>
      <c r="T6" s="115"/>
      <c r="U6" s="114"/>
    </row>
    <row r="7" spans="1:21" ht="15" customHeight="1">
      <c r="A7" s="114"/>
      <c r="B7" s="114"/>
      <c r="C7" s="114"/>
      <c r="D7" s="114"/>
      <c r="E7" s="114"/>
      <c r="F7" s="114"/>
      <c r="G7" s="114"/>
      <c r="H7" s="114" t="s">
        <v>211</v>
      </c>
      <c r="I7" s="114"/>
      <c r="J7" s="116"/>
      <c r="K7" s="372"/>
      <c r="L7" s="372"/>
      <c r="M7" s="372"/>
      <c r="N7" s="372"/>
      <c r="O7" s="372"/>
      <c r="P7" s="372"/>
      <c r="Q7" s="372"/>
      <c r="R7" s="372"/>
      <c r="S7" s="372"/>
      <c r="T7" s="372"/>
      <c r="U7" s="372"/>
    </row>
    <row r="8" spans="1:21" ht="15" customHeight="1">
      <c r="A8" s="114"/>
      <c r="B8" s="114"/>
      <c r="C8" s="114"/>
      <c r="D8" s="114"/>
      <c r="E8" s="114"/>
      <c r="F8" s="114"/>
      <c r="G8" s="114" t="s">
        <v>212</v>
      </c>
      <c r="H8" s="114" t="s">
        <v>213</v>
      </c>
      <c r="I8" s="114"/>
      <c r="J8" s="116"/>
      <c r="K8" s="372"/>
      <c r="L8" s="372"/>
      <c r="M8" s="372"/>
      <c r="N8" s="372"/>
      <c r="O8" s="372"/>
      <c r="P8" s="372"/>
      <c r="Q8" s="372"/>
      <c r="R8" s="372"/>
      <c r="S8" s="372"/>
      <c r="T8" s="372"/>
      <c r="U8" s="372"/>
    </row>
    <row r="9" spans="1:21" ht="15" customHeight="1">
      <c r="A9" s="114"/>
      <c r="B9" s="114"/>
      <c r="C9" s="114"/>
      <c r="D9" s="114"/>
      <c r="E9" s="114"/>
      <c r="F9" s="114"/>
      <c r="G9" s="114"/>
      <c r="H9" s="114" t="s">
        <v>214</v>
      </c>
      <c r="I9" s="114"/>
      <c r="J9" s="116"/>
      <c r="K9" s="372"/>
      <c r="L9" s="372"/>
      <c r="M9" s="372"/>
      <c r="N9" s="372"/>
      <c r="O9" s="372"/>
      <c r="P9" s="372"/>
      <c r="Q9" s="372"/>
      <c r="R9" s="372"/>
      <c r="S9" s="372"/>
      <c r="T9" s="372"/>
      <c r="U9" s="372"/>
    </row>
    <row r="10" spans="1:21" ht="15" customHeight="1">
      <c r="A10" s="117"/>
      <c r="B10" s="117"/>
      <c r="C10" s="117"/>
      <c r="D10" s="117"/>
      <c r="E10" s="117"/>
      <c r="F10" s="117"/>
      <c r="G10" s="117"/>
      <c r="H10" s="117"/>
      <c r="I10" s="117"/>
      <c r="J10" s="117"/>
      <c r="K10" s="117"/>
      <c r="L10" s="117"/>
      <c r="M10" s="117"/>
      <c r="N10" s="117"/>
      <c r="O10" s="117"/>
      <c r="P10" s="117"/>
      <c r="Q10" s="117"/>
      <c r="R10" s="117"/>
      <c r="S10" s="117"/>
      <c r="T10" s="117"/>
      <c r="U10" s="117"/>
    </row>
    <row r="11" spans="1:21" ht="15" customHeight="1">
      <c r="A11" s="117"/>
      <c r="B11" s="118" t="s">
        <v>317</v>
      </c>
      <c r="C11" s="117"/>
      <c r="D11" s="117"/>
      <c r="E11" s="117"/>
      <c r="F11" s="117"/>
      <c r="G11" s="117"/>
      <c r="H11" s="117"/>
      <c r="I11" s="117"/>
      <c r="J11" s="117"/>
      <c r="K11" s="117"/>
      <c r="L11" s="117"/>
      <c r="M11" s="117"/>
      <c r="N11" s="117"/>
      <c r="O11" s="117"/>
      <c r="P11" s="117"/>
      <c r="Q11" s="117"/>
      <c r="R11" s="117"/>
      <c r="S11" s="117"/>
      <c r="T11" s="117"/>
      <c r="U11" s="117"/>
    </row>
    <row r="12" spans="1:21" ht="15" customHeight="1">
      <c r="A12" s="119"/>
      <c r="B12" s="117"/>
      <c r="C12" s="117"/>
      <c r="D12" s="117"/>
      <c r="E12" s="117"/>
      <c r="F12" s="117"/>
      <c r="G12" s="117"/>
      <c r="H12" s="117"/>
      <c r="I12" s="117"/>
      <c r="J12" s="117"/>
      <c r="K12" s="117"/>
      <c r="L12" s="117"/>
      <c r="M12" s="117"/>
      <c r="N12" s="117"/>
      <c r="O12" s="117"/>
      <c r="P12" s="117"/>
      <c r="Q12" s="117"/>
      <c r="R12" s="117"/>
      <c r="S12" s="117"/>
      <c r="T12" s="117"/>
      <c r="U12" s="117"/>
    </row>
    <row r="13" spans="1:21" ht="15" customHeight="1">
      <c r="A13" s="119"/>
      <c r="B13" s="117"/>
      <c r="C13" s="117"/>
      <c r="D13" s="117"/>
      <c r="E13" s="117"/>
      <c r="F13" s="373" t="s">
        <v>215</v>
      </c>
      <c r="G13" s="374"/>
      <c r="H13" s="375"/>
      <c r="I13" s="120"/>
      <c r="J13" s="120"/>
      <c r="K13" s="120"/>
      <c r="L13" s="120"/>
      <c r="M13" s="120"/>
      <c r="N13" s="120"/>
      <c r="O13" s="121"/>
      <c r="P13" s="121"/>
      <c r="Q13" s="121"/>
      <c r="R13" s="121"/>
      <c r="S13" s="121"/>
      <c r="T13" s="121"/>
      <c r="U13" s="122"/>
    </row>
    <row r="14" spans="1:21" ht="15" customHeight="1">
      <c r="A14" s="332" t="s">
        <v>216</v>
      </c>
      <c r="B14" s="335" t="s">
        <v>217</v>
      </c>
      <c r="C14" s="336"/>
      <c r="D14" s="337"/>
      <c r="E14" s="338"/>
      <c r="F14" s="338"/>
      <c r="G14" s="338"/>
      <c r="H14" s="338"/>
      <c r="I14" s="338"/>
      <c r="J14" s="338"/>
      <c r="K14" s="338"/>
      <c r="L14" s="338"/>
      <c r="M14" s="338"/>
      <c r="N14" s="338"/>
      <c r="O14" s="338"/>
      <c r="P14" s="338"/>
      <c r="Q14" s="338"/>
      <c r="R14" s="338"/>
      <c r="S14" s="338"/>
      <c r="T14" s="338"/>
      <c r="U14" s="339"/>
    </row>
    <row r="15" spans="1:21" ht="15" customHeight="1">
      <c r="A15" s="333"/>
      <c r="B15" s="340" t="s">
        <v>218</v>
      </c>
      <c r="C15" s="341"/>
      <c r="D15" s="342"/>
      <c r="E15" s="343"/>
      <c r="F15" s="343"/>
      <c r="G15" s="343"/>
      <c r="H15" s="343"/>
      <c r="I15" s="343"/>
      <c r="J15" s="343"/>
      <c r="K15" s="343"/>
      <c r="L15" s="343"/>
      <c r="M15" s="343"/>
      <c r="N15" s="343"/>
      <c r="O15" s="343"/>
      <c r="P15" s="343"/>
      <c r="Q15" s="343"/>
      <c r="R15" s="343"/>
      <c r="S15" s="343"/>
      <c r="T15" s="343"/>
      <c r="U15" s="344"/>
    </row>
    <row r="16" spans="1:21" ht="15" customHeight="1">
      <c r="A16" s="333"/>
      <c r="B16" s="357" t="s">
        <v>219</v>
      </c>
      <c r="C16" s="358"/>
      <c r="D16" s="123" t="s">
        <v>220</v>
      </c>
      <c r="E16" s="124"/>
      <c r="F16" s="125" t="s">
        <v>221</v>
      </c>
      <c r="G16" s="363"/>
      <c r="H16" s="363"/>
      <c r="I16" s="125" t="s">
        <v>222</v>
      </c>
      <c r="J16" s="125"/>
      <c r="K16" s="125"/>
      <c r="L16" s="125"/>
      <c r="M16" s="125"/>
      <c r="N16" s="125"/>
      <c r="O16" s="125"/>
      <c r="P16" s="125"/>
      <c r="Q16" s="125"/>
      <c r="R16" s="125"/>
      <c r="S16" s="125"/>
      <c r="T16" s="125"/>
      <c r="U16" s="126"/>
    </row>
    <row r="17" spans="1:21" ht="15" customHeight="1">
      <c r="A17" s="333"/>
      <c r="B17" s="359"/>
      <c r="C17" s="360"/>
      <c r="D17" s="127"/>
      <c r="E17" s="128" t="s">
        <v>223</v>
      </c>
      <c r="F17" s="364"/>
      <c r="G17" s="364"/>
      <c r="H17" s="129" t="s">
        <v>224</v>
      </c>
      <c r="I17" s="365"/>
      <c r="J17" s="365"/>
      <c r="K17" s="365"/>
      <c r="L17" s="365"/>
      <c r="M17" s="365"/>
      <c r="N17" s="365"/>
      <c r="O17" s="365"/>
      <c r="P17" s="365"/>
      <c r="Q17" s="365"/>
      <c r="R17" s="365"/>
      <c r="S17" s="365"/>
      <c r="T17" s="365"/>
      <c r="U17" s="366"/>
    </row>
    <row r="18" spans="1:21" ht="15" customHeight="1">
      <c r="A18" s="333"/>
      <c r="B18" s="361"/>
      <c r="C18" s="362"/>
      <c r="D18" s="367"/>
      <c r="E18" s="368"/>
      <c r="F18" s="368"/>
      <c r="G18" s="368"/>
      <c r="H18" s="368"/>
      <c r="I18" s="368"/>
      <c r="J18" s="368"/>
      <c r="K18" s="368"/>
      <c r="L18" s="368"/>
      <c r="M18" s="368"/>
      <c r="N18" s="368"/>
      <c r="O18" s="368"/>
      <c r="P18" s="368"/>
      <c r="Q18" s="368"/>
      <c r="R18" s="368"/>
      <c r="S18" s="368"/>
      <c r="T18" s="368"/>
      <c r="U18" s="369"/>
    </row>
    <row r="19" spans="1:21" ht="15" customHeight="1">
      <c r="A19" s="333"/>
      <c r="B19" s="345" t="s">
        <v>225</v>
      </c>
      <c r="C19" s="346"/>
      <c r="D19" s="130" t="s">
        <v>226</v>
      </c>
      <c r="E19" s="349" t="s">
        <v>227</v>
      </c>
      <c r="F19" s="350"/>
      <c r="G19" s="350"/>
      <c r="H19" s="350"/>
      <c r="I19" s="350"/>
      <c r="J19" s="350"/>
      <c r="K19" s="351"/>
      <c r="L19" s="352" t="s">
        <v>228</v>
      </c>
      <c r="M19" s="352"/>
      <c r="N19" s="352"/>
      <c r="O19" s="352"/>
      <c r="P19" s="131"/>
      <c r="Q19" s="131"/>
      <c r="R19" s="131"/>
      <c r="S19" s="131"/>
      <c r="T19" s="131"/>
      <c r="U19" s="132"/>
    </row>
    <row r="20" spans="1:21" ht="15" customHeight="1">
      <c r="A20" s="333"/>
      <c r="B20" s="347"/>
      <c r="C20" s="348"/>
      <c r="D20" s="353" t="s">
        <v>229</v>
      </c>
      <c r="E20" s="354"/>
      <c r="F20" s="355"/>
      <c r="G20" s="355"/>
      <c r="H20" s="355"/>
      <c r="I20" s="355"/>
      <c r="J20" s="355"/>
      <c r="K20" s="355"/>
      <c r="L20" s="355"/>
      <c r="M20" s="355"/>
      <c r="N20" s="355"/>
      <c r="O20" s="355"/>
      <c r="P20" s="355"/>
      <c r="Q20" s="355"/>
      <c r="R20" s="355"/>
      <c r="S20" s="355"/>
      <c r="T20" s="355"/>
      <c r="U20" s="356"/>
    </row>
    <row r="21" spans="1:21" ht="15" customHeight="1">
      <c r="A21" s="333"/>
      <c r="B21" s="133" t="s">
        <v>230</v>
      </c>
      <c r="C21" s="134"/>
      <c r="D21" s="123"/>
      <c r="E21" s="125"/>
      <c r="F21" s="135"/>
      <c r="G21" s="135"/>
      <c r="H21" s="135"/>
      <c r="I21" s="135"/>
      <c r="J21" s="135"/>
      <c r="K21" s="135"/>
      <c r="L21" s="135"/>
      <c r="M21" s="135"/>
      <c r="N21" s="135"/>
      <c r="O21" s="135"/>
      <c r="P21" s="135"/>
      <c r="Q21" s="135"/>
      <c r="R21" s="135"/>
      <c r="S21" s="135"/>
      <c r="T21" s="135"/>
      <c r="U21" s="136"/>
    </row>
    <row r="22" spans="1:21" ht="15" customHeight="1">
      <c r="A22" s="333"/>
      <c r="B22" s="357" t="s">
        <v>231</v>
      </c>
      <c r="C22" s="370"/>
      <c r="D22" s="376" t="s">
        <v>232</v>
      </c>
      <c r="E22" s="378"/>
      <c r="F22" s="379"/>
      <c r="G22" s="137" t="s">
        <v>217</v>
      </c>
      <c r="H22" s="382"/>
      <c r="I22" s="383"/>
      <c r="J22" s="383"/>
      <c r="K22" s="383"/>
      <c r="L22" s="384"/>
      <c r="M22" s="385" t="s">
        <v>233</v>
      </c>
      <c r="N22" s="386"/>
      <c r="O22" s="125"/>
      <c r="P22" s="125"/>
      <c r="Q22" s="125"/>
      <c r="R22" s="125"/>
      <c r="S22" s="125"/>
      <c r="T22" s="125"/>
      <c r="U22" s="126"/>
    </row>
    <row r="23" spans="1:21" ht="15" customHeight="1">
      <c r="A23" s="333"/>
      <c r="B23" s="361"/>
      <c r="C23" s="371"/>
      <c r="D23" s="377"/>
      <c r="E23" s="380"/>
      <c r="F23" s="381"/>
      <c r="G23" s="138" t="s">
        <v>234</v>
      </c>
      <c r="H23" s="389"/>
      <c r="I23" s="390"/>
      <c r="J23" s="390"/>
      <c r="K23" s="390"/>
      <c r="L23" s="391"/>
      <c r="M23" s="387"/>
      <c r="N23" s="388"/>
      <c r="O23" s="139"/>
      <c r="P23" s="139"/>
      <c r="Q23" s="139"/>
      <c r="R23" s="139"/>
      <c r="S23" s="139"/>
      <c r="T23" s="139"/>
      <c r="U23" s="140"/>
    </row>
    <row r="24" spans="1:21" ht="15" customHeight="1">
      <c r="A24" s="333"/>
      <c r="B24" s="345" t="s">
        <v>235</v>
      </c>
      <c r="C24" s="346"/>
      <c r="D24" s="123" t="s">
        <v>220</v>
      </c>
      <c r="E24" s="124"/>
      <c r="F24" s="125" t="s">
        <v>221</v>
      </c>
      <c r="G24" s="363"/>
      <c r="H24" s="363"/>
      <c r="I24" s="125" t="s">
        <v>222</v>
      </c>
      <c r="J24" s="125"/>
      <c r="K24" s="125"/>
      <c r="L24" s="125"/>
      <c r="M24" s="125"/>
      <c r="N24" s="125"/>
      <c r="O24" s="125"/>
      <c r="P24" s="125"/>
      <c r="Q24" s="125"/>
      <c r="R24" s="125"/>
      <c r="S24" s="125"/>
      <c r="T24" s="125"/>
      <c r="U24" s="126"/>
    </row>
    <row r="25" spans="1:21" ht="15" customHeight="1">
      <c r="A25" s="333"/>
      <c r="B25" s="407"/>
      <c r="C25" s="408"/>
      <c r="D25" s="127"/>
      <c r="E25" s="128" t="s">
        <v>223</v>
      </c>
      <c r="F25" s="364"/>
      <c r="G25" s="364"/>
      <c r="H25" s="129" t="s">
        <v>224</v>
      </c>
      <c r="I25" s="365"/>
      <c r="J25" s="365"/>
      <c r="K25" s="365"/>
      <c r="L25" s="365"/>
      <c r="M25" s="365"/>
      <c r="N25" s="365"/>
      <c r="O25" s="365"/>
      <c r="P25" s="365"/>
      <c r="Q25" s="365"/>
      <c r="R25" s="365"/>
      <c r="S25" s="365"/>
      <c r="T25" s="365"/>
      <c r="U25" s="366"/>
    </row>
    <row r="26" spans="1:21" ht="15" customHeight="1">
      <c r="A26" s="334"/>
      <c r="B26" s="347"/>
      <c r="C26" s="348"/>
      <c r="D26" s="367"/>
      <c r="E26" s="368"/>
      <c r="F26" s="368"/>
      <c r="G26" s="368"/>
      <c r="H26" s="368"/>
      <c r="I26" s="368"/>
      <c r="J26" s="368"/>
      <c r="K26" s="368"/>
      <c r="L26" s="368"/>
      <c r="M26" s="368"/>
      <c r="N26" s="368"/>
      <c r="O26" s="368"/>
      <c r="P26" s="368"/>
      <c r="Q26" s="368"/>
      <c r="R26" s="368"/>
      <c r="S26" s="368"/>
      <c r="T26" s="368"/>
      <c r="U26" s="369"/>
    </row>
    <row r="27" spans="1:21" ht="15" customHeight="1">
      <c r="A27" s="426" t="s">
        <v>314</v>
      </c>
      <c r="B27" s="429" t="s">
        <v>217</v>
      </c>
      <c r="C27" s="336"/>
      <c r="D27" s="430"/>
      <c r="E27" s="431"/>
      <c r="F27" s="431"/>
      <c r="G27" s="431"/>
      <c r="H27" s="431"/>
      <c r="I27" s="431"/>
      <c r="J27" s="431"/>
      <c r="K27" s="431"/>
      <c r="L27" s="431"/>
      <c r="M27" s="431"/>
      <c r="N27" s="431"/>
      <c r="O27" s="431"/>
      <c r="P27" s="431"/>
      <c r="Q27" s="431"/>
      <c r="R27" s="431"/>
      <c r="S27" s="431"/>
      <c r="T27" s="431"/>
      <c r="U27" s="432"/>
    </row>
    <row r="28" spans="1:21" ht="15" customHeight="1">
      <c r="A28" s="427"/>
      <c r="B28" s="433" t="s">
        <v>218</v>
      </c>
      <c r="C28" s="341"/>
      <c r="D28" s="342"/>
      <c r="E28" s="343"/>
      <c r="F28" s="343"/>
      <c r="G28" s="343"/>
      <c r="H28" s="343"/>
      <c r="I28" s="343"/>
      <c r="J28" s="343"/>
      <c r="K28" s="343"/>
      <c r="L28" s="343"/>
      <c r="M28" s="343"/>
      <c r="N28" s="343"/>
      <c r="O28" s="343"/>
      <c r="P28" s="343"/>
      <c r="Q28" s="343"/>
      <c r="R28" s="343"/>
      <c r="S28" s="343"/>
      <c r="T28" s="343"/>
      <c r="U28" s="344"/>
    </row>
    <row r="29" spans="1:21" ht="15" customHeight="1">
      <c r="A29" s="427"/>
      <c r="B29" s="358" t="s">
        <v>236</v>
      </c>
      <c r="C29" s="370"/>
      <c r="D29" s="123" t="s">
        <v>220</v>
      </c>
      <c r="E29" s="124"/>
      <c r="F29" s="125" t="s">
        <v>221</v>
      </c>
      <c r="G29" s="363"/>
      <c r="H29" s="363"/>
      <c r="I29" s="125" t="s">
        <v>222</v>
      </c>
      <c r="J29" s="125"/>
      <c r="K29" s="125"/>
      <c r="L29" s="125"/>
      <c r="M29" s="125"/>
      <c r="N29" s="125"/>
      <c r="O29" s="125"/>
      <c r="P29" s="125"/>
      <c r="Q29" s="125"/>
      <c r="R29" s="125"/>
      <c r="S29" s="125"/>
      <c r="T29" s="125"/>
      <c r="U29" s="126"/>
    </row>
    <row r="30" spans="1:21" ht="15" customHeight="1">
      <c r="A30" s="427"/>
      <c r="B30" s="360"/>
      <c r="C30" s="406"/>
      <c r="D30" s="127"/>
      <c r="E30" s="128" t="s">
        <v>223</v>
      </c>
      <c r="F30" s="364"/>
      <c r="G30" s="364"/>
      <c r="H30" s="129" t="s">
        <v>224</v>
      </c>
      <c r="I30" s="365"/>
      <c r="J30" s="365"/>
      <c r="K30" s="365"/>
      <c r="L30" s="365"/>
      <c r="M30" s="365"/>
      <c r="N30" s="365"/>
      <c r="O30" s="365"/>
      <c r="P30" s="365"/>
      <c r="Q30" s="365"/>
      <c r="R30" s="365"/>
      <c r="S30" s="365"/>
      <c r="T30" s="365"/>
      <c r="U30" s="366"/>
    </row>
    <row r="31" spans="1:21" ht="15" customHeight="1">
      <c r="A31" s="427"/>
      <c r="B31" s="362"/>
      <c r="C31" s="371"/>
      <c r="D31" s="367"/>
      <c r="E31" s="368"/>
      <c r="F31" s="368"/>
      <c r="G31" s="368"/>
      <c r="H31" s="368"/>
      <c r="I31" s="368"/>
      <c r="J31" s="368"/>
      <c r="K31" s="368"/>
      <c r="L31" s="368"/>
      <c r="M31" s="368"/>
      <c r="N31" s="368"/>
      <c r="O31" s="368"/>
      <c r="P31" s="368"/>
      <c r="Q31" s="368"/>
      <c r="R31" s="368"/>
      <c r="S31" s="368"/>
      <c r="T31" s="368"/>
      <c r="U31" s="369"/>
    </row>
    <row r="32" spans="1:21" ht="15" customHeight="1">
      <c r="A32" s="427"/>
      <c r="B32" s="394" t="s">
        <v>237</v>
      </c>
      <c r="C32" s="395"/>
      <c r="D32" s="395"/>
      <c r="E32" s="396"/>
      <c r="F32" s="392" t="s">
        <v>238</v>
      </c>
      <c r="G32" s="392"/>
      <c r="H32" s="392" t="s">
        <v>239</v>
      </c>
      <c r="I32" s="392"/>
      <c r="J32" s="392"/>
      <c r="K32" s="392"/>
      <c r="L32" s="393" t="s">
        <v>240</v>
      </c>
      <c r="M32" s="393"/>
      <c r="N32" s="393"/>
      <c r="O32" s="393"/>
      <c r="P32" s="393"/>
      <c r="Q32" s="393"/>
      <c r="R32" s="409" t="s">
        <v>241</v>
      </c>
      <c r="S32" s="410"/>
      <c r="T32" s="410"/>
      <c r="U32" s="411"/>
    </row>
    <row r="33" spans="1:21" ht="39.950000000000003" customHeight="1">
      <c r="A33" s="427"/>
      <c r="B33" s="397"/>
      <c r="C33" s="398"/>
      <c r="D33" s="398"/>
      <c r="E33" s="399"/>
      <c r="F33" s="392"/>
      <c r="G33" s="392"/>
      <c r="H33" s="392"/>
      <c r="I33" s="392"/>
      <c r="J33" s="392"/>
      <c r="K33" s="392"/>
      <c r="L33" s="393"/>
      <c r="M33" s="393"/>
      <c r="N33" s="393"/>
      <c r="O33" s="393"/>
      <c r="P33" s="393"/>
      <c r="Q33" s="393"/>
      <c r="R33" s="412"/>
      <c r="S33" s="413"/>
      <c r="T33" s="413"/>
      <c r="U33" s="414"/>
    </row>
    <row r="34" spans="1:21" ht="15" customHeight="1">
      <c r="A34" s="427"/>
      <c r="B34" s="403" t="s">
        <v>242</v>
      </c>
      <c r="C34" s="404"/>
      <c r="D34" s="404"/>
      <c r="E34" s="405"/>
      <c r="F34" s="349"/>
      <c r="G34" s="351"/>
      <c r="H34" s="349"/>
      <c r="I34" s="350"/>
      <c r="J34" s="350"/>
      <c r="K34" s="351"/>
      <c r="L34" s="349"/>
      <c r="M34" s="350"/>
      <c r="N34" s="350"/>
      <c r="O34" s="350"/>
      <c r="P34" s="350"/>
      <c r="Q34" s="351"/>
      <c r="R34" s="415" t="s">
        <v>315</v>
      </c>
      <c r="S34" s="416"/>
      <c r="T34" s="416"/>
      <c r="U34" s="417"/>
    </row>
    <row r="35" spans="1:21" ht="15" customHeight="1">
      <c r="A35" s="428"/>
      <c r="B35" s="400" t="s">
        <v>243</v>
      </c>
      <c r="C35" s="401"/>
      <c r="D35" s="401"/>
      <c r="E35" s="402"/>
      <c r="F35" s="349"/>
      <c r="G35" s="351"/>
      <c r="H35" s="349"/>
      <c r="I35" s="350"/>
      <c r="J35" s="350"/>
      <c r="K35" s="351"/>
      <c r="L35" s="349"/>
      <c r="M35" s="350"/>
      <c r="N35" s="350"/>
      <c r="O35" s="350"/>
      <c r="P35" s="350"/>
      <c r="Q35" s="351"/>
      <c r="R35" s="418" t="s">
        <v>315</v>
      </c>
      <c r="S35" s="418"/>
      <c r="T35" s="418"/>
      <c r="U35" s="418"/>
    </row>
    <row r="36" spans="1:21" ht="15" customHeight="1">
      <c r="A36" s="420" t="s">
        <v>244</v>
      </c>
      <c r="B36" s="421"/>
      <c r="C36" s="421"/>
      <c r="D36" s="421"/>
      <c r="E36" s="421"/>
      <c r="F36" s="421"/>
      <c r="G36" s="422"/>
      <c r="H36" s="141"/>
      <c r="I36" s="120"/>
      <c r="J36" s="120"/>
      <c r="K36" s="120"/>
      <c r="L36" s="120"/>
      <c r="M36" s="120"/>
      <c r="N36" s="121"/>
      <c r="O36" s="121"/>
      <c r="P36" s="121"/>
      <c r="Q36" s="122"/>
      <c r="R36" s="142"/>
      <c r="S36" s="142"/>
      <c r="T36" s="142"/>
      <c r="U36" s="142"/>
    </row>
    <row r="37" spans="1:21" ht="15" customHeight="1">
      <c r="A37" s="117" t="s">
        <v>245</v>
      </c>
      <c r="B37" s="117"/>
      <c r="C37" s="117"/>
      <c r="D37" s="117"/>
      <c r="E37" s="117"/>
      <c r="F37" s="117"/>
      <c r="G37" s="117"/>
      <c r="H37" s="117"/>
      <c r="I37" s="117"/>
      <c r="J37" s="117"/>
      <c r="K37" s="117"/>
      <c r="L37" s="117"/>
      <c r="M37" s="117"/>
      <c r="N37" s="117"/>
      <c r="O37" s="117"/>
      <c r="P37" s="117"/>
      <c r="Q37" s="117"/>
      <c r="R37" s="117"/>
      <c r="S37" s="117"/>
      <c r="T37" s="117"/>
      <c r="U37" s="117"/>
    </row>
    <row r="38" spans="1:21" ht="15" customHeight="1">
      <c r="A38" s="143">
        <v>1</v>
      </c>
      <c r="B38" s="423" t="s">
        <v>246</v>
      </c>
      <c r="C38" s="423"/>
      <c r="D38" s="423"/>
      <c r="E38" s="423"/>
      <c r="F38" s="423"/>
      <c r="G38" s="423"/>
      <c r="H38" s="423"/>
      <c r="I38" s="423"/>
      <c r="J38" s="423"/>
      <c r="K38" s="423"/>
      <c r="L38" s="423"/>
      <c r="M38" s="423"/>
      <c r="N38" s="423"/>
      <c r="O38" s="423"/>
      <c r="P38" s="423"/>
      <c r="Q38" s="423"/>
      <c r="R38" s="423"/>
      <c r="S38" s="423"/>
      <c r="T38" s="423"/>
      <c r="U38" s="423"/>
    </row>
    <row r="39" spans="1:21" ht="39" customHeight="1">
      <c r="A39" s="144" t="s">
        <v>247</v>
      </c>
      <c r="B39" s="419" t="s">
        <v>248</v>
      </c>
      <c r="C39" s="419"/>
      <c r="D39" s="419"/>
      <c r="E39" s="419"/>
      <c r="F39" s="419"/>
      <c r="G39" s="419"/>
      <c r="H39" s="419"/>
      <c r="I39" s="419"/>
      <c r="J39" s="419"/>
      <c r="K39" s="419"/>
      <c r="L39" s="419"/>
      <c r="M39" s="419"/>
      <c r="N39" s="419"/>
      <c r="O39" s="419"/>
      <c r="P39" s="419"/>
      <c r="Q39" s="419"/>
      <c r="R39" s="419"/>
      <c r="S39" s="419"/>
      <c r="T39" s="419"/>
      <c r="U39" s="419"/>
    </row>
    <row r="40" spans="1:21" ht="26.25" customHeight="1">
      <c r="A40" s="143">
        <v>3</v>
      </c>
      <c r="B40" s="424" t="s">
        <v>249</v>
      </c>
      <c r="C40" s="425"/>
      <c r="D40" s="425"/>
      <c r="E40" s="425"/>
      <c r="F40" s="425"/>
      <c r="G40" s="425"/>
      <c r="H40" s="425"/>
      <c r="I40" s="425"/>
      <c r="J40" s="425"/>
      <c r="K40" s="425"/>
      <c r="L40" s="425"/>
      <c r="M40" s="425"/>
      <c r="N40" s="425"/>
      <c r="O40" s="425"/>
      <c r="P40" s="425"/>
      <c r="Q40" s="425"/>
      <c r="R40" s="425"/>
      <c r="S40" s="425"/>
      <c r="T40" s="425"/>
      <c r="U40" s="425"/>
    </row>
    <row r="41" spans="1:21" ht="29.25" customHeight="1">
      <c r="A41" s="143">
        <v>4</v>
      </c>
      <c r="B41" s="424" t="s">
        <v>250</v>
      </c>
      <c r="C41" s="425"/>
      <c r="D41" s="425"/>
      <c r="E41" s="425"/>
      <c r="F41" s="425"/>
      <c r="G41" s="425"/>
      <c r="H41" s="425"/>
      <c r="I41" s="425"/>
      <c r="J41" s="425"/>
      <c r="K41" s="425"/>
      <c r="L41" s="425"/>
      <c r="M41" s="425"/>
      <c r="N41" s="425"/>
      <c r="O41" s="425"/>
      <c r="P41" s="425"/>
      <c r="Q41" s="425"/>
      <c r="R41" s="425"/>
      <c r="S41" s="425"/>
      <c r="T41" s="425"/>
      <c r="U41" s="425"/>
    </row>
    <row r="42" spans="1:21" ht="15" customHeight="1">
      <c r="A42" s="143">
        <v>5</v>
      </c>
      <c r="B42" s="423" t="s">
        <v>246</v>
      </c>
      <c r="C42" s="423"/>
      <c r="D42" s="423"/>
      <c r="E42" s="423"/>
      <c r="F42" s="423"/>
      <c r="G42" s="423"/>
      <c r="H42" s="423"/>
      <c r="I42" s="423"/>
      <c r="J42" s="423"/>
      <c r="K42" s="423"/>
      <c r="L42" s="423"/>
      <c r="M42" s="423"/>
      <c r="N42" s="423"/>
      <c r="O42" s="423"/>
      <c r="P42" s="423"/>
      <c r="Q42" s="423"/>
      <c r="R42" s="423"/>
      <c r="S42" s="423"/>
      <c r="T42" s="423"/>
      <c r="U42" s="423"/>
    </row>
    <row r="43" spans="1:21" ht="26.25" customHeight="1">
      <c r="A43" s="144" t="s">
        <v>251</v>
      </c>
      <c r="B43" s="419" t="s">
        <v>252</v>
      </c>
      <c r="C43" s="419"/>
      <c r="D43" s="419"/>
      <c r="E43" s="419"/>
      <c r="F43" s="419"/>
      <c r="G43" s="419"/>
      <c r="H43" s="419"/>
      <c r="I43" s="419"/>
      <c r="J43" s="419"/>
      <c r="K43" s="419"/>
      <c r="L43" s="419"/>
      <c r="M43" s="419"/>
      <c r="N43" s="419"/>
      <c r="O43" s="419"/>
      <c r="P43" s="419"/>
      <c r="Q43" s="419"/>
      <c r="R43" s="419"/>
      <c r="S43" s="419"/>
      <c r="T43" s="419"/>
      <c r="U43" s="419"/>
    </row>
  </sheetData>
  <mergeCells count="70">
    <mergeCell ref="A27:A35"/>
    <mergeCell ref="B27:C27"/>
    <mergeCell ref="D27:U27"/>
    <mergeCell ref="B28:C28"/>
    <mergeCell ref="D28:U28"/>
    <mergeCell ref="B43:U43"/>
    <mergeCell ref="A36:G36"/>
    <mergeCell ref="B38:U38"/>
    <mergeCell ref="B39:U39"/>
    <mergeCell ref="B40:U40"/>
    <mergeCell ref="B41:U41"/>
    <mergeCell ref="B42:U42"/>
    <mergeCell ref="L34:Q34"/>
    <mergeCell ref="R34:U34"/>
    <mergeCell ref="F35:G35"/>
    <mergeCell ref="H35:K35"/>
    <mergeCell ref="L35:Q35"/>
    <mergeCell ref="R35:U35"/>
    <mergeCell ref="B24:C26"/>
    <mergeCell ref="G24:H24"/>
    <mergeCell ref="F25:G25"/>
    <mergeCell ref="I25:U25"/>
    <mergeCell ref="D26:U26"/>
    <mergeCell ref="B35:E35"/>
    <mergeCell ref="B34:E34"/>
    <mergeCell ref="B29:C31"/>
    <mergeCell ref="G29:H29"/>
    <mergeCell ref="F30:G30"/>
    <mergeCell ref="F34:G34"/>
    <mergeCell ref="H34:K34"/>
    <mergeCell ref="I30:U30"/>
    <mergeCell ref="D31:U31"/>
    <mergeCell ref="F32:G33"/>
    <mergeCell ref="H32:K33"/>
    <mergeCell ref="L32:Q33"/>
    <mergeCell ref="B32:E33"/>
    <mergeCell ref="R32:U33"/>
    <mergeCell ref="D22:D23"/>
    <mergeCell ref="E22:F23"/>
    <mergeCell ref="H22:L22"/>
    <mergeCell ref="M22:N23"/>
    <mergeCell ref="H23:L23"/>
    <mergeCell ref="B6:C6"/>
    <mergeCell ref="K7:U7"/>
    <mergeCell ref="K8:U8"/>
    <mergeCell ref="K9:U9"/>
    <mergeCell ref="F13:H13"/>
    <mergeCell ref="A14:A26"/>
    <mergeCell ref="B14:C14"/>
    <mergeCell ref="D14:U14"/>
    <mergeCell ref="B15:C15"/>
    <mergeCell ref="D15:U15"/>
    <mergeCell ref="B19:C20"/>
    <mergeCell ref="E19:K19"/>
    <mergeCell ref="L19:O19"/>
    <mergeCell ref="D20:E20"/>
    <mergeCell ref="F20:U20"/>
    <mergeCell ref="B16:C18"/>
    <mergeCell ref="G16:H16"/>
    <mergeCell ref="F17:G17"/>
    <mergeCell ref="I17:U17"/>
    <mergeCell ref="D18:U18"/>
    <mergeCell ref="B22:C23"/>
    <mergeCell ref="A1:U1"/>
    <mergeCell ref="A2:U2"/>
    <mergeCell ref="A3:U3"/>
    <mergeCell ref="E4:F4"/>
    <mergeCell ref="K5:N5"/>
    <mergeCell ref="P5:Q5"/>
    <mergeCell ref="S5:T5"/>
  </mergeCells>
  <phoneticPr fontId="3"/>
  <dataValidations count="3">
    <dataValidation type="list" allowBlank="1" showInputMessage="1" showErrorMessage="1" sqref="F34:K35" xr:uid="{7A35CF89-AF20-4A56-9E55-3BFC748FD388}">
      <formula1>"○"</formula1>
    </dataValidation>
    <dataValidation type="list" allowBlank="1" showInputMessage="1" showErrorMessage="1" sqref="H17 H25 H30" xr:uid="{45F83CDC-8EE8-4B73-8BE8-742D04AE4A89}">
      <formula1>"市,郡,区"</formula1>
    </dataValidation>
    <dataValidation type="list" allowBlank="1" showInputMessage="1" showErrorMessage="1" sqref="E17 E25 E30" xr:uid="{AFC3351C-E3A9-47B2-A59E-E27287F3A9B9}">
      <formula1>"都,道,府,県"</formula1>
    </dataValidation>
  </dataValidations>
  <printOptions horizontalCentered="1"/>
  <pageMargins left="0.19685039370078741" right="0.19685039370078741" top="0.39370078740157483" bottom="0.19685039370078741" header="0.31496062992125984" footer="0.19685039370078741"/>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BDD9-7240-4B5F-87CC-1ACA7EBD8E62}">
  <sheetPr>
    <tabColor rgb="FFFFFF00"/>
    <pageSetUpPr fitToPage="1"/>
  </sheetPr>
  <dimension ref="A1:BV47"/>
  <sheetViews>
    <sheetView view="pageBreakPreview" zoomScaleNormal="100" zoomScaleSheetLayoutView="100" workbookViewId="0">
      <selection activeCell="A3" sqref="A3:AJ3"/>
    </sheetView>
  </sheetViews>
  <sheetFormatPr defaultColWidth="2.625" defaultRowHeight="20.100000000000001" customHeight="1"/>
  <cols>
    <col min="1" max="1" width="2.625" style="199"/>
    <col min="2" max="38" width="2.875" style="199" customWidth="1"/>
    <col min="39" max="16384" width="2.625" style="199"/>
  </cols>
  <sheetData>
    <row r="1" spans="1:74" ht="15" customHeight="1">
      <c r="A1" s="436" t="s">
        <v>474</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row>
    <row r="2" spans="1:74" ht="15" customHeight="1">
      <c r="A2" s="438"/>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row>
    <row r="3" spans="1:74" ht="15" customHeight="1">
      <c r="A3" s="439" t="s">
        <v>344</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201"/>
      <c r="AL3" s="201"/>
      <c r="AO3" s="200"/>
      <c r="AP3" s="200"/>
      <c r="AQ3" s="200"/>
      <c r="AR3" s="200"/>
      <c r="AS3" s="200"/>
      <c r="AT3" s="200"/>
      <c r="AU3" s="200"/>
      <c r="AV3" s="200"/>
      <c r="AW3" s="200"/>
      <c r="AX3" s="200"/>
      <c r="AY3" s="200"/>
      <c r="AZ3" s="200"/>
      <c r="BA3" s="200"/>
      <c r="BB3" s="200"/>
      <c r="BC3" s="200"/>
      <c r="BD3" s="200"/>
      <c r="BE3" s="200"/>
      <c r="BF3" s="200"/>
      <c r="BG3" s="200"/>
      <c r="BH3" s="200"/>
      <c r="BI3" s="200"/>
      <c r="BJ3" s="201"/>
      <c r="BK3" s="201"/>
      <c r="BL3" s="201"/>
      <c r="BN3" s="201"/>
      <c r="BO3" s="201"/>
      <c r="BP3" s="201"/>
      <c r="BQ3" s="201"/>
      <c r="BR3" s="201"/>
      <c r="BS3" s="201"/>
      <c r="BT3" s="201"/>
      <c r="BU3" s="201"/>
      <c r="BV3" s="201"/>
    </row>
    <row r="4" spans="1:74" ht="15" customHeight="1">
      <c r="P4" s="202"/>
      <c r="S4" s="202" t="s">
        <v>318</v>
      </c>
      <c r="X4" s="201"/>
      <c r="Y4" s="201"/>
      <c r="Z4" s="201"/>
      <c r="AA4" s="201"/>
      <c r="AB4" s="201"/>
      <c r="AC4" s="201"/>
      <c r="AD4" s="201"/>
      <c r="AE4" s="201"/>
      <c r="AF4" s="201"/>
      <c r="AG4" s="201"/>
      <c r="AH4" s="201"/>
      <c r="AI4" s="201"/>
      <c r="AJ4" s="201"/>
      <c r="AK4" s="201"/>
      <c r="AL4" s="201"/>
      <c r="AO4" s="200"/>
      <c r="AP4" s="200"/>
      <c r="AQ4" s="200"/>
      <c r="AR4" s="200"/>
      <c r="AS4" s="200"/>
      <c r="AT4" s="200"/>
      <c r="AU4" s="200"/>
      <c r="AV4" s="200"/>
      <c r="AW4" s="200"/>
      <c r="AX4" s="200"/>
      <c r="AY4" s="200"/>
      <c r="AZ4" s="200"/>
      <c r="BA4" s="200"/>
      <c r="BB4" s="200"/>
      <c r="BC4" s="200"/>
      <c r="BD4" s="200"/>
      <c r="BE4" s="200"/>
      <c r="BF4" s="200"/>
      <c r="BG4" s="200"/>
      <c r="BH4" s="200"/>
      <c r="BI4" s="200"/>
      <c r="BJ4" s="201"/>
      <c r="BK4" s="201"/>
      <c r="BL4" s="201"/>
      <c r="BN4" s="201"/>
      <c r="BO4" s="201"/>
      <c r="BP4" s="201"/>
      <c r="BQ4" s="201"/>
      <c r="BR4" s="201"/>
      <c r="BS4" s="201"/>
      <c r="BT4" s="201"/>
      <c r="BU4" s="201"/>
      <c r="BV4" s="201"/>
    </row>
    <row r="5" spans="1:74" ht="15" customHeight="1">
      <c r="C5" s="200"/>
      <c r="D5" s="200"/>
      <c r="F5" s="200"/>
      <c r="G5" s="200"/>
      <c r="H5" s="200"/>
      <c r="I5" s="200"/>
      <c r="J5" s="200"/>
      <c r="K5" s="200"/>
      <c r="L5" s="200"/>
      <c r="M5" s="200"/>
      <c r="Z5" s="440"/>
      <c r="AA5" s="440"/>
      <c r="AB5" s="440"/>
      <c r="AC5" s="440"/>
      <c r="AD5" s="199" t="s">
        <v>319</v>
      </c>
      <c r="AE5" s="440"/>
      <c r="AF5" s="440"/>
      <c r="AG5" s="199" t="s">
        <v>320</v>
      </c>
      <c r="AH5" s="440"/>
      <c r="AI5" s="440"/>
      <c r="AJ5" s="199" t="s">
        <v>321</v>
      </c>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row>
    <row r="6" spans="1:74" ht="15" customHeight="1">
      <c r="B6" s="441" t="s">
        <v>254</v>
      </c>
      <c r="C6" s="442"/>
      <c r="D6" s="442"/>
      <c r="E6" s="442"/>
      <c r="F6" s="442"/>
      <c r="G6" s="442"/>
      <c r="H6" s="442"/>
      <c r="I6" s="442"/>
      <c r="J6" s="203"/>
      <c r="K6" s="200"/>
      <c r="L6" s="204" t="s">
        <v>322</v>
      </c>
      <c r="M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row>
    <row r="7" spans="1:74" ht="15" customHeight="1">
      <c r="B7" s="205"/>
      <c r="C7" s="205"/>
      <c r="D7" s="205"/>
      <c r="E7" s="205"/>
      <c r="F7" s="205"/>
      <c r="G7" s="203"/>
      <c r="H7" s="200"/>
      <c r="I7" s="204"/>
      <c r="J7" s="200"/>
      <c r="K7" s="200"/>
      <c r="L7" s="200"/>
      <c r="M7" s="200"/>
      <c r="S7" s="434" t="s">
        <v>23</v>
      </c>
      <c r="T7" s="434"/>
      <c r="U7" s="434"/>
      <c r="V7" s="434"/>
      <c r="W7" s="435"/>
      <c r="X7" s="435"/>
      <c r="Y7" s="435"/>
      <c r="Z7" s="435"/>
      <c r="AA7" s="435"/>
      <c r="AB7" s="435"/>
      <c r="AC7" s="435"/>
      <c r="AD7" s="435"/>
      <c r="AE7" s="435"/>
      <c r="AF7" s="435"/>
      <c r="AG7" s="435"/>
      <c r="AH7" s="435"/>
      <c r="AI7" s="435"/>
      <c r="AJ7" s="435"/>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row>
    <row r="8" spans="1:74" ht="15" customHeight="1">
      <c r="C8" s="200"/>
      <c r="D8" s="200"/>
      <c r="E8" s="200"/>
      <c r="F8" s="200"/>
      <c r="G8" s="200"/>
      <c r="H8" s="200"/>
      <c r="I8" s="200"/>
      <c r="J8" s="200"/>
      <c r="K8" s="200"/>
      <c r="L8" s="200"/>
      <c r="M8" s="200"/>
      <c r="O8" s="203" t="s">
        <v>109</v>
      </c>
      <c r="S8" s="434" t="s">
        <v>2</v>
      </c>
      <c r="T8" s="434"/>
      <c r="U8" s="434"/>
      <c r="V8" s="434"/>
      <c r="W8" s="435"/>
      <c r="X8" s="435"/>
      <c r="Y8" s="435"/>
      <c r="Z8" s="435"/>
      <c r="AA8" s="435"/>
      <c r="AB8" s="435"/>
      <c r="AC8" s="435"/>
      <c r="AD8" s="435"/>
      <c r="AE8" s="435"/>
      <c r="AF8" s="435"/>
      <c r="AG8" s="435"/>
      <c r="AH8" s="435"/>
      <c r="AI8" s="435"/>
      <c r="AJ8" s="435"/>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row>
    <row r="9" spans="1:74" ht="15" customHeight="1">
      <c r="C9" s="200"/>
      <c r="D9" s="200"/>
      <c r="E9" s="200"/>
      <c r="F9" s="200"/>
      <c r="G9" s="200"/>
      <c r="H9" s="200"/>
      <c r="I9" s="200"/>
      <c r="J9" s="200"/>
      <c r="K9" s="200"/>
      <c r="L9" s="200"/>
      <c r="M9" s="200"/>
      <c r="S9" s="434" t="s">
        <v>323</v>
      </c>
      <c r="T9" s="434"/>
      <c r="U9" s="434"/>
      <c r="V9" s="434"/>
      <c r="W9" s="434"/>
      <c r="X9" s="434"/>
      <c r="Y9" s="434"/>
      <c r="Z9" s="435"/>
      <c r="AA9" s="435"/>
      <c r="AB9" s="435"/>
      <c r="AC9" s="435"/>
      <c r="AD9" s="435"/>
      <c r="AE9" s="435"/>
      <c r="AF9" s="435"/>
      <c r="AG9" s="435"/>
      <c r="AH9" s="435"/>
      <c r="AI9" s="435"/>
      <c r="AJ9" s="435"/>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row>
    <row r="10" spans="1:74" ht="15" customHeight="1">
      <c r="C10" s="200"/>
      <c r="D10" s="200"/>
      <c r="E10" s="200"/>
      <c r="F10" s="200"/>
      <c r="G10" s="200"/>
      <c r="H10" s="200"/>
      <c r="I10" s="200"/>
      <c r="J10" s="200"/>
      <c r="K10" s="200"/>
      <c r="L10" s="200"/>
      <c r="M10" s="200"/>
      <c r="S10" s="205"/>
      <c r="T10" s="205"/>
      <c r="U10" s="205"/>
      <c r="V10" s="205"/>
      <c r="W10" s="205"/>
      <c r="X10" s="205"/>
      <c r="Y10" s="205"/>
      <c r="Z10" s="206"/>
      <c r="AA10" s="206"/>
      <c r="AB10" s="206"/>
      <c r="AC10" s="206"/>
      <c r="AD10" s="206"/>
      <c r="AE10" s="206"/>
      <c r="AF10" s="206"/>
      <c r="AG10" s="206"/>
      <c r="AH10" s="206"/>
      <c r="AI10" s="206"/>
      <c r="AJ10" s="206"/>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c r="BK10" s="200"/>
      <c r="BL10" s="200"/>
      <c r="BM10" s="200"/>
      <c r="BN10" s="200"/>
      <c r="BO10" s="200"/>
      <c r="BP10" s="200"/>
      <c r="BQ10" s="200"/>
      <c r="BR10" s="200"/>
      <c r="BS10" s="200"/>
      <c r="BT10" s="200"/>
      <c r="BU10" s="200"/>
      <c r="BV10" s="200"/>
    </row>
    <row r="11" spans="1:74" ht="15" customHeight="1">
      <c r="B11" s="199" t="s">
        <v>10</v>
      </c>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200"/>
      <c r="BK11" s="200"/>
      <c r="BL11" s="200"/>
      <c r="BM11" s="200"/>
      <c r="BN11" s="200"/>
      <c r="BO11" s="200"/>
      <c r="BP11" s="200"/>
      <c r="BQ11" s="200"/>
      <c r="BR11" s="200"/>
      <c r="BS11" s="200"/>
      <c r="BT11" s="200"/>
      <c r="BU11" s="200"/>
      <c r="BV11" s="200"/>
    </row>
    <row r="12" spans="1:74" ht="15" customHeight="1">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row>
    <row r="13" spans="1:74" s="200" customFormat="1" ht="27.75" customHeight="1">
      <c r="I13" s="201"/>
      <c r="J13" s="201"/>
      <c r="K13" s="201"/>
      <c r="L13" s="201"/>
      <c r="M13" s="201"/>
      <c r="N13" s="201"/>
      <c r="O13" s="201"/>
      <c r="P13" s="201"/>
      <c r="Q13" s="201"/>
      <c r="R13" s="201"/>
      <c r="S13" s="201"/>
      <c r="T13" s="443" t="s">
        <v>324</v>
      </c>
      <c r="U13" s="444"/>
      <c r="V13" s="444"/>
      <c r="W13" s="444"/>
      <c r="X13" s="444"/>
      <c r="Y13" s="444"/>
      <c r="Z13" s="445"/>
      <c r="AA13" s="207"/>
      <c r="AB13" s="208"/>
      <c r="AC13" s="209"/>
      <c r="AD13" s="210"/>
      <c r="AE13" s="208"/>
      <c r="AF13" s="208"/>
      <c r="AG13" s="208"/>
      <c r="AH13" s="208"/>
      <c r="AI13" s="208"/>
      <c r="AJ13" s="211"/>
      <c r="AK13" s="201"/>
      <c r="AL13" s="201"/>
      <c r="AO13" s="212"/>
      <c r="AP13" s="212"/>
      <c r="AQ13" s="212"/>
      <c r="AR13" s="212"/>
      <c r="AS13" s="212"/>
      <c r="AT13" s="212"/>
      <c r="AU13" s="212"/>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row>
    <row r="14" spans="1:74" s="200" customFormat="1" ht="15" customHeight="1">
      <c r="B14" s="446" t="s">
        <v>325</v>
      </c>
      <c r="C14" s="447"/>
      <c r="D14" s="447"/>
      <c r="E14" s="447"/>
      <c r="F14" s="447"/>
      <c r="G14" s="447"/>
      <c r="H14" s="447"/>
      <c r="I14" s="447"/>
      <c r="J14" s="447"/>
      <c r="K14" s="447"/>
      <c r="L14" s="447"/>
      <c r="M14" s="447"/>
      <c r="N14" s="447"/>
      <c r="O14" s="447"/>
      <c r="P14" s="447"/>
      <c r="Q14" s="447"/>
      <c r="R14" s="447"/>
      <c r="S14" s="448"/>
      <c r="T14" s="455" t="s">
        <v>2</v>
      </c>
      <c r="U14" s="456"/>
      <c r="V14" s="457"/>
      <c r="W14" s="461"/>
      <c r="X14" s="461"/>
      <c r="Y14" s="461"/>
      <c r="Z14" s="461"/>
      <c r="AA14" s="461"/>
      <c r="AB14" s="461"/>
      <c r="AC14" s="461"/>
      <c r="AD14" s="461"/>
      <c r="AE14" s="461"/>
      <c r="AF14" s="461"/>
      <c r="AG14" s="461"/>
      <c r="AH14" s="461"/>
      <c r="AI14" s="461"/>
      <c r="AJ14" s="462"/>
      <c r="AK14" s="201"/>
      <c r="AL14" s="201"/>
      <c r="AO14" s="212"/>
      <c r="AP14" s="212"/>
      <c r="AQ14" s="212"/>
      <c r="AR14" s="212"/>
      <c r="AS14" s="212"/>
      <c r="AT14" s="212"/>
      <c r="AU14" s="212"/>
      <c r="AV14" s="201"/>
      <c r="AW14" s="201"/>
      <c r="AX14" s="201"/>
      <c r="AY14" s="201"/>
      <c r="AZ14" s="213"/>
      <c r="BA14" s="213"/>
      <c r="BB14" s="201"/>
      <c r="BC14" s="201"/>
      <c r="BD14" s="201"/>
      <c r="BE14" s="201"/>
      <c r="BF14" s="212"/>
      <c r="BG14" s="213"/>
      <c r="BH14" s="201"/>
      <c r="BJ14" s="201"/>
      <c r="BL14" s="201"/>
      <c r="BM14" s="201"/>
      <c r="BN14" s="201"/>
      <c r="BO14" s="201"/>
      <c r="BQ14" s="201"/>
      <c r="BR14" s="201"/>
      <c r="BS14" s="201"/>
      <c r="BT14" s="201"/>
      <c r="BU14" s="201"/>
      <c r="BV14" s="201"/>
    </row>
    <row r="15" spans="1:74" s="200" customFormat="1" ht="15" customHeight="1">
      <c r="B15" s="449"/>
      <c r="C15" s="450"/>
      <c r="D15" s="450"/>
      <c r="E15" s="450"/>
      <c r="F15" s="450"/>
      <c r="G15" s="450"/>
      <c r="H15" s="450"/>
      <c r="I15" s="450"/>
      <c r="J15" s="450"/>
      <c r="K15" s="450"/>
      <c r="L15" s="450"/>
      <c r="M15" s="450"/>
      <c r="N15" s="450"/>
      <c r="O15" s="450"/>
      <c r="P15" s="450"/>
      <c r="Q15" s="450"/>
      <c r="R15" s="450"/>
      <c r="S15" s="451"/>
      <c r="T15" s="458"/>
      <c r="U15" s="459"/>
      <c r="V15" s="460"/>
      <c r="W15" s="463"/>
      <c r="X15" s="463"/>
      <c r="Y15" s="463"/>
      <c r="Z15" s="463"/>
      <c r="AA15" s="463"/>
      <c r="AB15" s="463"/>
      <c r="AC15" s="463"/>
      <c r="AD15" s="463"/>
      <c r="AE15" s="463"/>
      <c r="AF15" s="463"/>
      <c r="AG15" s="463"/>
      <c r="AH15" s="463"/>
      <c r="AI15" s="463"/>
      <c r="AJ15" s="464"/>
      <c r="AK15" s="201"/>
      <c r="AL15" s="201"/>
      <c r="AO15" s="212"/>
      <c r="AP15" s="212"/>
      <c r="AQ15" s="212"/>
      <c r="AR15" s="212"/>
      <c r="AS15" s="212"/>
      <c r="AT15" s="212"/>
      <c r="AU15" s="212"/>
      <c r="AV15" s="201"/>
      <c r="AW15" s="201"/>
      <c r="AX15" s="201"/>
      <c r="AY15" s="201"/>
      <c r="AZ15" s="213"/>
      <c r="BA15" s="213"/>
      <c r="BB15" s="201"/>
      <c r="BC15" s="201"/>
      <c r="BD15" s="201"/>
      <c r="BE15" s="201"/>
      <c r="BF15" s="213"/>
      <c r="BG15" s="213"/>
      <c r="BH15" s="201"/>
      <c r="BJ15" s="201"/>
      <c r="BL15" s="201"/>
      <c r="BM15" s="201"/>
      <c r="BN15" s="201"/>
      <c r="BO15" s="201"/>
      <c r="BP15" s="201"/>
      <c r="BQ15" s="201"/>
      <c r="BR15" s="201"/>
      <c r="BS15" s="201"/>
      <c r="BT15" s="201"/>
      <c r="BU15" s="201"/>
      <c r="BV15" s="201"/>
    </row>
    <row r="16" spans="1:74" s="200" customFormat="1" ht="15" customHeight="1">
      <c r="B16" s="449"/>
      <c r="C16" s="450"/>
      <c r="D16" s="450"/>
      <c r="E16" s="450"/>
      <c r="F16" s="450"/>
      <c r="G16" s="450"/>
      <c r="H16" s="450"/>
      <c r="I16" s="450"/>
      <c r="J16" s="450"/>
      <c r="K16" s="450"/>
      <c r="L16" s="450"/>
      <c r="M16" s="450"/>
      <c r="N16" s="450"/>
      <c r="O16" s="450"/>
      <c r="P16" s="450"/>
      <c r="Q16" s="450"/>
      <c r="R16" s="450"/>
      <c r="S16" s="451"/>
      <c r="T16" s="455" t="s">
        <v>23</v>
      </c>
      <c r="U16" s="456"/>
      <c r="V16" s="457"/>
      <c r="W16" s="468"/>
      <c r="X16" s="468"/>
      <c r="Y16" s="468"/>
      <c r="Z16" s="468"/>
      <c r="AA16" s="468"/>
      <c r="AB16" s="468"/>
      <c r="AC16" s="468"/>
      <c r="AD16" s="468"/>
      <c r="AE16" s="468"/>
      <c r="AF16" s="468"/>
      <c r="AG16" s="468"/>
      <c r="AH16" s="468"/>
      <c r="AI16" s="468"/>
      <c r="AJ16" s="469"/>
      <c r="AK16" s="201"/>
      <c r="AL16" s="201"/>
      <c r="AO16" s="212"/>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row>
    <row r="17" spans="2:74" s="200" customFormat="1" ht="15" customHeight="1">
      <c r="B17" s="449"/>
      <c r="C17" s="450"/>
      <c r="D17" s="450"/>
      <c r="E17" s="450"/>
      <c r="F17" s="450"/>
      <c r="G17" s="450"/>
      <c r="H17" s="450"/>
      <c r="I17" s="450"/>
      <c r="J17" s="450"/>
      <c r="K17" s="450"/>
      <c r="L17" s="450"/>
      <c r="M17" s="450"/>
      <c r="N17" s="450"/>
      <c r="O17" s="450"/>
      <c r="P17" s="450"/>
      <c r="Q17" s="450"/>
      <c r="R17" s="450"/>
      <c r="S17" s="451"/>
      <c r="T17" s="465"/>
      <c r="U17" s="466"/>
      <c r="V17" s="467"/>
      <c r="W17" s="470"/>
      <c r="X17" s="470"/>
      <c r="Y17" s="470"/>
      <c r="Z17" s="470"/>
      <c r="AA17" s="470"/>
      <c r="AB17" s="470"/>
      <c r="AC17" s="470"/>
      <c r="AD17" s="470"/>
      <c r="AE17" s="470"/>
      <c r="AF17" s="470"/>
      <c r="AG17" s="470"/>
      <c r="AH17" s="470"/>
      <c r="AI17" s="470"/>
      <c r="AJ17" s="471"/>
      <c r="AK17" s="201"/>
      <c r="AL17" s="201"/>
      <c r="AO17" s="212"/>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row>
    <row r="18" spans="2:74" s="200" customFormat="1" ht="15" customHeight="1">
      <c r="B18" s="452"/>
      <c r="C18" s="453"/>
      <c r="D18" s="453"/>
      <c r="E18" s="453"/>
      <c r="F18" s="453"/>
      <c r="G18" s="453"/>
      <c r="H18" s="453"/>
      <c r="I18" s="453"/>
      <c r="J18" s="453"/>
      <c r="K18" s="453"/>
      <c r="L18" s="453"/>
      <c r="M18" s="453"/>
      <c r="N18" s="453"/>
      <c r="O18" s="453"/>
      <c r="P18" s="453"/>
      <c r="Q18" s="453"/>
      <c r="R18" s="453"/>
      <c r="S18" s="454"/>
      <c r="T18" s="458"/>
      <c r="U18" s="459"/>
      <c r="V18" s="460"/>
      <c r="W18" s="472"/>
      <c r="X18" s="472"/>
      <c r="Y18" s="472"/>
      <c r="Z18" s="472"/>
      <c r="AA18" s="472"/>
      <c r="AB18" s="472"/>
      <c r="AC18" s="472"/>
      <c r="AD18" s="472"/>
      <c r="AE18" s="472"/>
      <c r="AF18" s="472"/>
      <c r="AG18" s="472"/>
      <c r="AH18" s="472"/>
      <c r="AI18" s="472"/>
      <c r="AJ18" s="473"/>
      <c r="AO18" s="212"/>
      <c r="AP18" s="212"/>
    </row>
    <row r="19" spans="2:74" s="200" customFormat="1" ht="24.95" customHeight="1">
      <c r="B19" s="474" t="s">
        <v>326</v>
      </c>
      <c r="C19" s="475"/>
      <c r="D19" s="475"/>
      <c r="E19" s="475"/>
      <c r="F19" s="475"/>
      <c r="G19" s="475"/>
      <c r="H19" s="475"/>
      <c r="I19" s="475"/>
      <c r="J19" s="475"/>
      <c r="K19" s="475"/>
      <c r="L19" s="475"/>
      <c r="M19" s="475"/>
      <c r="N19" s="475"/>
      <c r="O19" s="475"/>
      <c r="P19" s="475"/>
      <c r="Q19" s="475"/>
      <c r="R19" s="475"/>
      <c r="S19" s="476"/>
      <c r="T19" s="477"/>
      <c r="U19" s="478"/>
      <c r="V19" s="478"/>
      <c r="W19" s="478"/>
      <c r="X19" s="478"/>
      <c r="Y19" s="478"/>
      <c r="Z19" s="478"/>
      <c r="AA19" s="478"/>
      <c r="AB19" s="478"/>
      <c r="AC19" s="478"/>
      <c r="AD19" s="478"/>
      <c r="AE19" s="478"/>
      <c r="AF19" s="478"/>
      <c r="AG19" s="478"/>
      <c r="AH19" s="478"/>
      <c r="AI19" s="478"/>
      <c r="AJ19" s="479"/>
      <c r="AO19" s="212"/>
      <c r="AP19" s="212"/>
    </row>
    <row r="20" spans="2:74" s="200" customFormat="1" ht="24.95" customHeight="1">
      <c r="B20" s="474" t="s">
        <v>15</v>
      </c>
      <c r="C20" s="475"/>
      <c r="D20" s="475"/>
      <c r="E20" s="475"/>
      <c r="F20" s="475"/>
      <c r="G20" s="475"/>
      <c r="H20" s="475"/>
      <c r="I20" s="475"/>
      <c r="J20" s="475"/>
      <c r="K20" s="475"/>
      <c r="L20" s="475"/>
      <c r="M20" s="475"/>
      <c r="N20" s="475"/>
      <c r="O20" s="475"/>
      <c r="P20" s="475"/>
      <c r="Q20" s="475"/>
      <c r="R20" s="475"/>
      <c r="S20" s="476"/>
      <c r="T20" s="480"/>
      <c r="U20" s="481"/>
      <c r="V20" s="481"/>
      <c r="W20" s="481"/>
      <c r="X20" s="481"/>
      <c r="Y20" s="214" t="s">
        <v>327</v>
      </c>
      <c r="Z20" s="481"/>
      <c r="AA20" s="481"/>
      <c r="AB20" s="481"/>
      <c r="AC20" s="214" t="s">
        <v>328</v>
      </c>
      <c r="AD20" s="481"/>
      <c r="AE20" s="481"/>
      <c r="AF20" s="481"/>
      <c r="AG20" s="214" t="s">
        <v>329</v>
      </c>
      <c r="AH20" s="481"/>
      <c r="AI20" s="481"/>
      <c r="AJ20" s="482"/>
      <c r="AO20" s="212"/>
      <c r="AP20" s="212"/>
    </row>
    <row r="21" spans="2:74" s="200" customFormat="1" ht="24.95" customHeight="1">
      <c r="B21" s="474" t="s">
        <v>330</v>
      </c>
      <c r="C21" s="475"/>
      <c r="D21" s="475"/>
      <c r="E21" s="475"/>
      <c r="F21" s="475"/>
      <c r="G21" s="475"/>
      <c r="H21" s="475"/>
      <c r="I21" s="475"/>
      <c r="J21" s="475"/>
      <c r="K21" s="475"/>
      <c r="L21" s="475"/>
      <c r="M21" s="475"/>
      <c r="N21" s="475"/>
      <c r="O21" s="475"/>
      <c r="P21" s="475"/>
      <c r="Q21" s="475"/>
      <c r="R21" s="475"/>
      <c r="S21" s="476"/>
      <c r="T21" s="474" t="s">
        <v>12</v>
      </c>
      <c r="U21" s="475"/>
      <c r="V21" s="475"/>
      <c r="W21" s="475"/>
      <c r="X21" s="475"/>
      <c r="Y21" s="475"/>
      <c r="Z21" s="475"/>
      <c r="AA21" s="475"/>
      <c r="AB21" s="475"/>
      <c r="AC21" s="475"/>
      <c r="AD21" s="475"/>
      <c r="AE21" s="475"/>
      <c r="AF21" s="475"/>
      <c r="AG21" s="475"/>
      <c r="AH21" s="475"/>
      <c r="AI21" s="475"/>
      <c r="AJ21" s="476"/>
      <c r="AO21" s="212"/>
      <c r="AP21" s="212"/>
    </row>
    <row r="22" spans="2:74" s="200" customFormat="1" ht="39.950000000000003" customHeight="1">
      <c r="B22" s="483"/>
      <c r="C22" s="483"/>
      <c r="D22" s="484" t="s">
        <v>13</v>
      </c>
      <c r="E22" s="484"/>
      <c r="F22" s="484"/>
      <c r="G22" s="484"/>
      <c r="H22" s="484"/>
      <c r="I22" s="484"/>
      <c r="J22" s="484"/>
      <c r="K22" s="484"/>
      <c r="L22" s="484"/>
      <c r="M22" s="484"/>
      <c r="N22" s="484"/>
      <c r="O22" s="484"/>
      <c r="P22" s="484"/>
      <c r="Q22" s="484"/>
      <c r="R22" s="484"/>
      <c r="S22" s="484"/>
      <c r="T22" s="485" t="s">
        <v>14</v>
      </c>
      <c r="U22" s="486"/>
      <c r="V22" s="486"/>
      <c r="W22" s="486"/>
      <c r="X22" s="486"/>
      <c r="Y22" s="486"/>
      <c r="Z22" s="486"/>
      <c r="AA22" s="486"/>
      <c r="AB22" s="486"/>
      <c r="AC22" s="486"/>
      <c r="AD22" s="486"/>
      <c r="AE22" s="486"/>
      <c r="AF22" s="486"/>
      <c r="AG22" s="486"/>
      <c r="AH22" s="486"/>
      <c r="AI22" s="486"/>
      <c r="AJ22" s="487"/>
      <c r="AO22" s="212"/>
      <c r="AP22" s="212"/>
    </row>
    <row r="23" spans="2:74" s="200" customFormat="1" ht="39.950000000000003" customHeight="1">
      <c r="B23" s="483"/>
      <c r="C23" s="483"/>
      <c r="D23" s="484" t="s">
        <v>331</v>
      </c>
      <c r="E23" s="484"/>
      <c r="F23" s="484"/>
      <c r="G23" s="484"/>
      <c r="H23" s="484"/>
      <c r="I23" s="484"/>
      <c r="J23" s="484"/>
      <c r="K23" s="484"/>
      <c r="L23" s="484"/>
      <c r="M23" s="484"/>
      <c r="N23" s="484"/>
      <c r="O23" s="484"/>
      <c r="P23" s="484"/>
      <c r="Q23" s="484"/>
      <c r="R23" s="484"/>
      <c r="S23" s="484"/>
      <c r="T23" s="488"/>
      <c r="U23" s="489"/>
      <c r="V23" s="489"/>
      <c r="W23" s="489"/>
      <c r="X23" s="489"/>
      <c r="Y23" s="489"/>
      <c r="Z23" s="489"/>
      <c r="AA23" s="489"/>
      <c r="AB23" s="489"/>
      <c r="AC23" s="489"/>
      <c r="AD23" s="489"/>
      <c r="AE23" s="489"/>
      <c r="AF23" s="489"/>
      <c r="AG23" s="489"/>
      <c r="AH23" s="489"/>
      <c r="AI23" s="489"/>
      <c r="AJ23" s="490"/>
      <c r="AO23" s="212"/>
      <c r="AP23" s="212"/>
    </row>
    <row r="24" spans="2:74" s="200" customFormat="1" ht="39.950000000000003" customHeight="1">
      <c r="B24" s="483"/>
      <c r="C24" s="483"/>
      <c r="D24" s="484" t="s">
        <v>332</v>
      </c>
      <c r="E24" s="484"/>
      <c r="F24" s="484"/>
      <c r="G24" s="484"/>
      <c r="H24" s="484"/>
      <c r="I24" s="484"/>
      <c r="J24" s="484"/>
      <c r="K24" s="484"/>
      <c r="L24" s="484"/>
      <c r="M24" s="484"/>
      <c r="N24" s="484"/>
      <c r="O24" s="484"/>
      <c r="P24" s="484"/>
      <c r="Q24" s="484"/>
      <c r="R24" s="484"/>
      <c r="S24" s="484"/>
      <c r="T24" s="488"/>
      <c r="U24" s="489"/>
      <c r="V24" s="489"/>
      <c r="W24" s="489"/>
      <c r="X24" s="489"/>
      <c r="Y24" s="489"/>
      <c r="Z24" s="489"/>
      <c r="AA24" s="489"/>
      <c r="AB24" s="489"/>
      <c r="AC24" s="489"/>
      <c r="AD24" s="489"/>
      <c r="AE24" s="489"/>
      <c r="AF24" s="489"/>
      <c r="AG24" s="489"/>
      <c r="AH24" s="489"/>
      <c r="AI24" s="489"/>
      <c r="AJ24" s="490"/>
      <c r="AO24" s="212"/>
      <c r="AP24" s="212"/>
    </row>
    <row r="25" spans="2:74" s="200" customFormat="1" ht="39.950000000000003" customHeight="1">
      <c r="B25" s="483"/>
      <c r="C25" s="483"/>
      <c r="D25" s="484" t="s">
        <v>333</v>
      </c>
      <c r="E25" s="484"/>
      <c r="F25" s="484"/>
      <c r="G25" s="484"/>
      <c r="H25" s="484"/>
      <c r="I25" s="484"/>
      <c r="J25" s="484"/>
      <c r="K25" s="484"/>
      <c r="L25" s="484"/>
      <c r="M25" s="484"/>
      <c r="N25" s="484"/>
      <c r="O25" s="484"/>
      <c r="P25" s="484"/>
      <c r="Q25" s="484"/>
      <c r="R25" s="484"/>
      <c r="S25" s="484"/>
      <c r="T25" s="488"/>
      <c r="U25" s="489"/>
      <c r="V25" s="489"/>
      <c r="W25" s="489"/>
      <c r="X25" s="489"/>
      <c r="Y25" s="489"/>
      <c r="Z25" s="489"/>
      <c r="AA25" s="489"/>
      <c r="AB25" s="489"/>
      <c r="AC25" s="489"/>
      <c r="AD25" s="489"/>
      <c r="AE25" s="489"/>
      <c r="AF25" s="489"/>
      <c r="AG25" s="489"/>
      <c r="AH25" s="489"/>
      <c r="AI25" s="489"/>
      <c r="AJ25" s="490"/>
      <c r="AO25" s="212"/>
      <c r="AP25" s="212"/>
    </row>
    <row r="26" spans="2:74" s="200" customFormat="1" ht="39.950000000000003" customHeight="1">
      <c r="B26" s="483"/>
      <c r="C26" s="483"/>
      <c r="D26" s="484" t="s">
        <v>334</v>
      </c>
      <c r="E26" s="484"/>
      <c r="F26" s="484"/>
      <c r="G26" s="484"/>
      <c r="H26" s="484"/>
      <c r="I26" s="484"/>
      <c r="J26" s="484"/>
      <c r="K26" s="484"/>
      <c r="L26" s="484"/>
      <c r="M26" s="484"/>
      <c r="N26" s="484"/>
      <c r="O26" s="484"/>
      <c r="P26" s="484"/>
      <c r="Q26" s="484"/>
      <c r="R26" s="484"/>
      <c r="S26" s="484"/>
      <c r="T26" s="488"/>
      <c r="U26" s="489"/>
      <c r="V26" s="489"/>
      <c r="W26" s="489"/>
      <c r="X26" s="489"/>
      <c r="Y26" s="489"/>
      <c r="Z26" s="489"/>
      <c r="AA26" s="489"/>
      <c r="AB26" s="489"/>
      <c r="AC26" s="489"/>
      <c r="AD26" s="489"/>
      <c r="AE26" s="489"/>
      <c r="AF26" s="489"/>
      <c r="AG26" s="489"/>
      <c r="AH26" s="489"/>
      <c r="AI26" s="489"/>
      <c r="AJ26" s="490"/>
      <c r="AO26" s="212"/>
      <c r="AP26" s="212"/>
    </row>
    <row r="27" spans="2:74" s="200" customFormat="1" ht="39.950000000000003" customHeight="1">
      <c r="B27" s="483"/>
      <c r="C27" s="483"/>
      <c r="D27" s="484" t="s">
        <v>335</v>
      </c>
      <c r="E27" s="484"/>
      <c r="F27" s="484"/>
      <c r="G27" s="484"/>
      <c r="H27" s="484"/>
      <c r="I27" s="484"/>
      <c r="J27" s="484"/>
      <c r="K27" s="484"/>
      <c r="L27" s="484"/>
      <c r="M27" s="484"/>
      <c r="N27" s="484"/>
      <c r="O27" s="484"/>
      <c r="P27" s="484"/>
      <c r="Q27" s="484"/>
      <c r="R27" s="484"/>
      <c r="S27" s="484"/>
      <c r="T27" s="491"/>
      <c r="U27" s="492"/>
      <c r="V27" s="492"/>
      <c r="W27" s="492"/>
      <c r="X27" s="492"/>
      <c r="Y27" s="492"/>
      <c r="Z27" s="492"/>
      <c r="AA27" s="492"/>
      <c r="AB27" s="492"/>
      <c r="AC27" s="492"/>
      <c r="AD27" s="492"/>
      <c r="AE27" s="492"/>
      <c r="AF27" s="492"/>
      <c r="AG27" s="492"/>
      <c r="AH27" s="492"/>
      <c r="AI27" s="492"/>
      <c r="AJ27" s="493"/>
      <c r="AO27" s="212"/>
      <c r="AP27" s="212"/>
    </row>
    <row r="28" spans="2:74" s="200" customFormat="1" ht="39.950000000000003" customHeight="1">
      <c r="B28" s="483"/>
      <c r="C28" s="483"/>
      <c r="D28" s="484" t="s">
        <v>336</v>
      </c>
      <c r="E28" s="484"/>
      <c r="F28" s="484"/>
      <c r="G28" s="484"/>
      <c r="H28" s="484"/>
      <c r="I28" s="484"/>
      <c r="J28" s="484"/>
      <c r="K28" s="484"/>
      <c r="L28" s="484"/>
      <c r="M28" s="484"/>
      <c r="N28" s="484"/>
      <c r="O28" s="484"/>
      <c r="P28" s="484"/>
      <c r="Q28" s="484"/>
      <c r="R28" s="484"/>
      <c r="S28" s="484"/>
      <c r="T28" s="485" t="s">
        <v>465</v>
      </c>
      <c r="U28" s="486"/>
      <c r="V28" s="486"/>
      <c r="W28" s="486"/>
      <c r="X28" s="486"/>
      <c r="Y28" s="486"/>
      <c r="Z28" s="486"/>
      <c r="AA28" s="486"/>
      <c r="AB28" s="486"/>
      <c r="AC28" s="486"/>
      <c r="AD28" s="486"/>
      <c r="AE28" s="486"/>
      <c r="AF28" s="486"/>
      <c r="AG28" s="486"/>
      <c r="AH28" s="486"/>
      <c r="AI28" s="486"/>
      <c r="AJ28" s="487"/>
      <c r="AO28" s="212"/>
      <c r="AP28" s="212"/>
    </row>
    <row r="29" spans="2:74" s="200" customFormat="1" ht="39.950000000000003" customHeight="1">
      <c r="B29" s="483"/>
      <c r="C29" s="483"/>
      <c r="D29" s="484" t="s">
        <v>464</v>
      </c>
      <c r="E29" s="484"/>
      <c r="F29" s="484"/>
      <c r="G29" s="484"/>
      <c r="H29" s="484"/>
      <c r="I29" s="484"/>
      <c r="J29" s="484"/>
      <c r="K29" s="484"/>
      <c r="L29" s="484"/>
      <c r="M29" s="484"/>
      <c r="N29" s="484"/>
      <c r="O29" s="484"/>
      <c r="P29" s="484"/>
      <c r="Q29" s="484"/>
      <c r="R29" s="484"/>
      <c r="S29" s="484"/>
      <c r="T29" s="488"/>
      <c r="U29" s="489"/>
      <c r="V29" s="489"/>
      <c r="W29" s="489"/>
      <c r="X29" s="489"/>
      <c r="Y29" s="489"/>
      <c r="Z29" s="489"/>
      <c r="AA29" s="489"/>
      <c r="AB29" s="489"/>
      <c r="AC29" s="489"/>
      <c r="AD29" s="489"/>
      <c r="AE29" s="489"/>
      <c r="AF29" s="489"/>
      <c r="AG29" s="489"/>
      <c r="AH29" s="489"/>
      <c r="AI29" s="489"/>
      <c r="AJ29" s="490"/>
      <c r="AO29" s="212"/>
      <c r="AP29" s="212"/>
    </row>
    <row r="30" spans="2:74" s="200" customFormat="1" ht="39.950000000000003" customHeight="1">
      <c r="B30" s="483"/>
      <c r="C30" s="483"/>
      <c r="D30" s="494" t="s">
        <v>466</v>
      </c>
      <c r="E30" s="494"/>
      <c r="F30" s="494"/>
      <c r="G30" s="494"/>
      <c r="H30" s="494"/>
      <c r="I30" s="494"/>
      <c r="J30" s="494"/>
      <c r="K30" s="494"/>
      <c r="L30" s="494"/>
      <c r="M30" s="494"/>
      <c r="N30" s="494"/>
      <c r="O30" s="494"/>
      <c r="P30" s="494"/>
      <c r="Q30" s="494"/>
      <c r="R30" s="494"/>
      <c r="S30" s="494"/>
      <c r="T30" s="488"/>
      <c r="U30" s="489"/>
      <c r="V30" s="489"/>
      <c r="W30" s="489"/>
      <c r="X30" s="489"/>
      <c r="Y30" s="489"/>
      <c r="Z30" s="489"/>
      <c r="AA30" s="489"/>
      <c r="AB30" s="489"/>
      <c r="AC30" s="489"/>
      <c r="AD30" s="489"/>
      <c r="AE30" s="489"/>
      <c r="AF30" s="489"/>
      <c r="AG30" s="489"/>
      <c r="AH30" s="489"/>
      <c r="AI30" s="489"/>
      <c r="AJ30" s="490"/>
      <c r="AO30" s="212"/>
      <c r="AP30" s="212"/>
    </row>
    <row r="31" spans="2:74" s="200" customFormat="1" ht="39.950000000000003" customHeight="1">
      <c r="B31" s="483"/>
      <c r="C31" s="483"/>
      <c r="D31" s="484" t="s">
        <v>337</v>
      </c>
      <c r="E31" s="484"/>
      <c r="F31" s="484"/>
      <c r="G31" s="484"/>
      <c r="H31" s="484"/>
      <c r="I31" s="484"/>
      <c r="J31" s="484"/>
      <c r="K31" s="484"/>
      <c r="L31" s="484"/>
      <c r="M31" s="484"/>
      <c r="N31" s="484"/>
      <c r="O31" s="484"/>
      <c r="P31" s="484"/>
      <c r="Q31" s="484"/>
      <c r="R31" s="484"/>
      <c r="S31" s="484"/>
      <c r="T31" s="488"/>
      <c r="U31" s="489"/>
      <c r="V31" s="489"/>
      <c r="W31" s="489"/>
      <c r="X31" s="489"/>
      <c r="Y31" s="489"/>
      <c r="Z31" s="489"/>
      <c r="AA31" s="489"/>
      <c r="AB31" s="489"/>
      <c r="AC31" s="489"/>
      <c r="AD31" s="489"/>
      <c r="AE31" s="489"/>
      <c r="AF31" s="489"/>
      <c r="AG31" s="489"/>
      <c r="AH31" s="489"/>
      <c r="AI31" s="489"/>
      <c r="AJ31" s="490"/>
      <c r="AO31" s="212"/>
      <c r="AP31" s="212"/>
    </row>
    <row r="32" spans="2:74" s="200" customFormat="1" ht="39.950000000000003" customHeight="1">
      <c r="B32" s="483"/>
      <c r="C32" s="483"/>
      <c r="D32" s="484" t="s">
        <v>338</v>
      </c>
      <c r="E32" s="484"/>
      <c r="F32" s="484"/>
      <c r="G32" s="484"/>
      <c r="H32" s="484"/>
      <c r="I32" s="484"/>
      <c r="J32" s="484"/>
      <c r="K32" s="484"/>
      <c r="L32" s="484"/>
      <c r="M32" s="484"/>
      <c r="N32" s="484"/>
      <c r="O32" s="484"/>
      <c r="P32" s="484"/>
      <c r="Q32" s="484"/>
      <c r="R32" s="484"/>
      <c r="S32" s="484"/>
      <c r="T32" s="488"/>
      <c r="U32" s="489"/>
      <c r="V32" s="489"/>
      <c r="W32" s="489"/>
      <c r="X32" s="489"/>
      <c r="Y32" s="489"/>
      <c r="Z32" s="489"/>
      <c r="AA32" s="489"/>
      <c r="AB32" s="489"/>
      <c r="AC32" s="489"/>
      <c r="AD32" s="489"/>
      <c r="AE32" s="489"/>
      <c r="AF32" s="489"/>
      <c r="AG32" s="489"/>
      <c r="AH32" s="489"/>
      <c r="AI32" s="489"/>
      <c r="AJ32" s="490"/>
      <c r="AO32" s="212"/>
      <c r="AP32" s="212"/>
    </row>
    <row r="33" spans="2:74" s="200" customFormat="1" ht="39.950000000000003" customHeight="1">
      <c r="B33" s="483"/>
      <c r="C33" s="483"/>
      <c r="D33" s="484" t="s">
        <v>339</v>
      </c>
      <c r="E33" s="484"/>
      <c r="F33" s="484"/>
      <c r="G33" s="484"/>
      <c r="H33" s="484"/>
      <c r="I33" s="484"/>
      <c r="J33" s="484"/>
      <c r="K33" s="484"/>
      <c r="L33" s="484"/>
      <c r="M33" s="484"/>
      <c r="N33" s="484"/>
      <c r="O33" s="484"/>
      <c r="P33" s="484"/>
      <c r="Q33" s="484"/>
      <c r="R33" s="484"/>
      <c r="S33" s="484"/>
      <c r="T33" s="491"/>
      <c r="U33" s="492"/>
      <c r="V33" s="492"/>
      <c r="W33" s="492"/>
      <c r="X33" s="492"/>
      <c r="Y33" s="492"/>
      <c r="Z33" s="492"/>
      <c r="AA33" s="492"/>
      <c r="AB33" s="492"/>
      <c r="AC33" s="492"/>
      <c r="AD33" s="492"/>
      <c r="AE33" s="492"/>
      <c r="AF33" s="492"/>
      <c r="AG33" s="492"/>
      <c r="AH33" s="492"/>
      <c r="AI33" s="492"/>
      <c r="AJ33" s="493"/>
      <c r="AO33" s="212"/>
      <c r="AP33" s="212"/>
    </row>
    <row r="34" spans="2:74" s="200" customFormat="1" ht="15" customHeight="1">
      <c r="B34" s="215"/>
      <c r="C34" s="215"/>
      <c r="D34" s="216"/>
      <c r="E34" s="216"/>
      <c r="F34" s="216"/>
      <c r="G34" s="216"/>
      <c r="H34" s="216"/>
      <c r="I34" s="216"/>
      <c r="J34" s="216"/>
      <c r="K34" s="216"/>
      <c r="L34" s="216"/>
      <c r="M34" s="216"/>
      <c r="N34" s="216"/>
      <c r="O34" s="216"/>
      <c r="P34" s="216"/>
      <c r="Q34" s="216"/>
      <c r="R34" s="216"/>
      <c r="S34" s="216"/>
      <c r="T34" s="217"/>
      <c r="U34" s="217"/>
      <c r="V34" s="217"/>
      <c r="W34" s="217"/>
      <c r="X34" s="217"/>
      <c r="Y34" s="217"/>
      <c r="Z34" s="217"/>
      <c r="AA34" s="217"/>
      <c r="AB34" s="217"/>
      <c r="AC34" s="217"/>
      <c r="AD34" s="217"/>
      <c r="AE34" s="217"/>
      <c r="AF34" s="217"/>
      <c r="AG34" s="217"/>
      <c r="AH34" s="217"/>
      <c r="AI34" s="217"/>
      <c r="AJ34" s="217"/>
      <c r="AO34" s="212"/>
      <c r="AP34" s="212"/>
    </row>
    <row r="35" spans="2:74" s="200" customFormat="1" ht="15" customHeight="1">
      <c r="B35" s="218" t="s">
        <v>311</v>
      </c>
      <c r="C35" s="218"/>
      <c r="D35" s="217" t="s">
        <v>340</v>
      </c>
      <c r="E35" s="216" t="s">
        <v>341</v>
      </c>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O35" s="212"/>
      <c r="AP35" s="212"/>
    </row>
    <row r="36" spans="2:74" s="200" customFormat="1" ht="15" customHeight="1">
      <c r="B36" s="220"/>
      <c r="C36" s="216"/>
      <c r="D36" s="217" t="s">
        <v>342</v>
      </c>
      <c r="E36" s="216" t="s">
        <v>343</v>
      </c>
      <c r="F36" s="217"/>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O36" s="212"/>
      <c r="AP36" s="212"/>
    </row>
    <row r="37" spans="2:74" s="200" customFormat="1" ht="15" customHeight="1">
      <c r="B37" s="216"/>
      <c r="C37" s="216"/>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O37" s="222"/>
      <c r="AP37" s="223"/>
      <c r="AQ37" s="223"/>
      <c r="AR37" s="223"/>
      <c r="AS37" s="223"/>
      <c r="AT37" s="223"/>
      <c r="AU37" s="223"/>
      <c r="AV37" s="223"/>
      <c r="AW37" s="212"/>
    </row>
    <row r="38" spans="2:74" s="200" customFormat="1" ht="14.25" customHeight="1">
      <c r="B38" s="224"/>
      <c r="C38" s="216"/>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P38" s="225"/>
      <c r="AQ38" s="225"/>
      <c r="AR38" s="225"/>
      <c r="AS38" s="225"/>
      <c r="AT38" s="225"/>
      <c r="AU38" s="225"/>
      <c r="AV38" s="212"/>
      <c r="AW38" s="212"/>
    </row>
    <row r="39" spans="2:74" s="200" customFormat="1" ht="14.25" customHeight="1">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row>
    <row r="40" spans="2:74" ht="14.25" customHeight="1">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200"/>
    </row>
    <row r="41" spans="2:74" ht="14.25" customHeight="1">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row>
    <row r="42" spans="2:74" ht="20.100000000000001" customHeight="1">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row>
    <row r="43" spans="2:74" ht="20.100000000000001" customHeight="1">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row>
    <row r="44" spans="2:74" ht="20.100000000000001" customHeight="1">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row>
    <row r="45" spans="2:74" ht="20.100000000000001" customHeight="1">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row>
    <row r="46" spans="2:74" ht="20.100000000000001" customHeight="1">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row>
    <row r="47" spans="2:74" ht="20.100000000000001" customHeight="1">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row>
  </sheetData>
  <mergeCells count="54">
    <mergeCell ref="B31:C31"/>
    <mergeCell ref="D31:S31"/>
    <mergeCell ref="B32:C32"/>
    <mergeCell ref="D32:S32"/>
    <mergeCell ref="B33:C33"/>
    <mergeCell ref="D33:S33"/>
    <mergeCell ref="B21:S21"/>
    <mergeCell ref="T21:AJ21"/>
    <mergeCell ref="B22:C22"/>
    <mergeCell ref="D22:S22"/>
    <mergeCell ref="B23:C23"/>
    <mergeCell ref="D23:S23"/>
    <mergeCell ref="B24:C24"/>
    <mergeCell ref="D24:S24"/>
    <mergeCell ref="B25:C25"/>
    <mergeCell ref="T22:AJ27"/>
    <mergeCell ref="T28:AJ33"/>
    <mergeCell ref="D25:S25"/>
    <mergeCell ref="B26:C26"/>
    <mergeCell ref="D26:S26"/>
    <mergeCell ref="B27:C27"/>
    <mergeCell ref="D27:S27"/>
    <mergeCell ref="B29:C29"/>
    <mergeCell ref="D29:S29"/>
    <mergeCell ref="B30:C30"/>
    <mergeCell ref="D30:S30"/>
    <mergeCell ref="B28:C28"/>
    <mergeCell ref="D28:S28"/>
    <mergeCell ref="B19:S19"/>
    <mergeCell ref="T19:AJ19"/>
    <mergeCell ref="B20:S20"/>
    <mergeCell ref="T20:X20"/>
    <mergeCell ref="Z20:AB20"/>
    <mergeCell ref="AD20:AF20"/>
    <mergeCell ref="AH20:AJ20"/>
    <mergeCell ref="T13:Z13"/>
    <mergeCell ref="B14:S18"/>
    <mergeCell ref="T14:V15"/>
    <mergeCell ref="W14:AJ15"/>
    <mergeCell ref="T16:V18"/>
    <mergeCell ref="W16:AJ18"/>
    <mergeCell ref="S9:Y9"/>
    <mergeCell ref="Z9:AJ9"/>
    <mergeCell ref="A1:AI1"/>
    <mergeCell ref="A2:AJ2"/>
    <mergeCell ref="A3:AJ3"/>
    <mergeCell ref="Z5:AC5"/>
    <mergeCell ref="AE5:AF5"/>
    <mergeCell ref="AH5:AI5"/>
    <mergeCell ref="B6:I6"/>
    <mergeCell ref="S7:V7"/>
    <mergeCell ref="W7:AJ7"/>
    <mergeCell ref="S8:V8"/>
    <mergeCell ref="W8:AJ8"/>
  </mergeCells>
  <phoneticPr fontId="3"/>
  <dataValidations count="1">
    <dataValidation type="list" allowBlank="1" showInputMessage="1" showErrorMessage="1" sqref="B22:C34" xr:uid="{4ED52119-C336-42D1-9E36-9BEE3D451827}">
      <formula1>"○"</formula1>
    </dataValidation>
  </dataValidations>
  <printOptions horizontalCentered="1"/>
  <pageMargins left="0.7" right="0.7" top="0.75" bottom="0.75" header="0.3" footer="0.3"/>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29"/>
  <sheetViews>
    <sheetView view="pageBreakPreview" zoomScaleNormal="100" zoomScaleSheetLayoutView="100" workbookViewId="0">
      <selection activeCell="X15" sqref="X15"/>
    </sheetView>
  </sheetViews>
  <sheetFormatPr defaultRowHeight="13.5"/>
  <cols>
    <col min="1" max="1" width="3.5" style="2" customWidth="1"/>
    <col min="2" max="2" width="16.5" style="2" customWidth="1"/>
    <col min="3" max="3" width="11.5" style="2" customWidth="1"/>
    <col min="4" max="4" width="7.5" style="2" customWidth="1"/>
    <col min="5" max="5" width="14" style="2" customWidth="1"/>
    <col min="6" max="25" width="1.5" style="2" customWidth="1"/>
    <col min="26" max="16384" width="9" style="2"/>
  </cols>
  <sheetData>
    <row r="1" spans="1:36" ht="14.25">
      <c r="A1" s="1" t="s">
        <v>150</v>
      </c>
    </row>
    <row r="4" spans="1:36" ht="17.25">
      <c r="A4" s="496" t="s">
        <v>344</v>
      </c>
      <c r="B4" s="496"/>
      <c r="C4" s="496"/>
      <c r="D4" s="496"/>
      <c r="E4" s="496"/>
      <c r="F4" s="496"/>
      <c r="G4" s="496"/>
      <c r="H4" s="496"/>
      <c r="I4" s="496"/>
      <c r="J4" s="496"/>
      <c r="K4" s="496"/>
      <c r="L4" s="496"/>
      <c r="M4" s="496"/>
      <c r="N4" s="496"/>
      <c r="O4" s="496"/>
      <c r="P4" s="496"/>
      <c r="Q4" s="496"/>
      <c r="R4" s="496"/>
      <c r="S4" s="496"/>
      <c r="T4" s="496"/>
      <c r="U4" s="496"/>
      <c r="V4" s="496"/>
      <c r="W4" s="496"/>
      <c r="X4" s="496"/>
      <c r="Y4" s="496"/>
      <c r="Z4" s="199"/>
      <c r="AA4" s="199"/>
      <c r="AB4" s="199"/>
      <c r="AC4" s="199"/>
      <c r="AD4" s="199"/>
      <c r="AE4" s="199"/>
      <c r="AF4" s="199"/>
      <c r="AG4" s="199"/>
      <c r="AH4" s="199"/>
      <c r="AI4" s="199"/>
      <c r="AJ4" s="199"/>
    </row>
    <row r="5" spans="1:36" ht="17.25">
      <c r="A5" s="498" t="s">
        <v>16</v>
      </c>
      <c r="B5" s="498"/>
      <c r="C5" s="498"/>
      <c r="D5" s="498"/>
      <c r="E5" s="498"/>
      <c r="F5" s="498"/>
      <c r="G5" s="498"/>
      <c r="H5" s="498"/>
      <c r="I5" s="498"/>
      <c r="J5" s="498"/>
      <c r="K5" s="498"/>
      <c r="L5" s="498"/>
      <c r="M5" s="498"/>
      <c r="N5" s="498"/>
      <c r="O5" s="498"/>
      <c r="P5" s="498"/>
      <c r="Q5" s="498"/>
      <c r="R5" s="498"/>
      <c r="S5" s="498"/>
      <c r="T5" s="498"/>
      <c r="U5" s="498"/>
      <c r="V5" s="498"/>
      <c r="W5" s="498"/>
      <c r="X5" s="498"/>
      <c r="Y5" s="498"/>
    </row>
    <row r="6" spans="1:36" ht="13.5" customHeight="1">
      <c r="D6" s="3"/>
      <c r="E6" s="3"/>
      <c r="F6" s="3"/>
      <c r="G6" s="14"/>
      <c r="H6" s="14"/>
      <c r="I6" s="14"/>
      <c r="J6" s="14"/>
      <c r="K6" s="14"/>
      <c r="L6" s="14"/>
      <c r="M6" s="3"/>
      <c r="N6" s="3"/>
    </row>
    <row r="7" spans="1:36">
      <c r="F7" s="497" t="s">
        <v>37</v>
      </c>
      <c r="G7" s="497"/>
      <c r="H7" s="497"/>
      <c r="I7" s="497"/>
      <c r="J7" s="497"/>
      <c r="K7" s="497"/>
      <c r="L7" s="497"/>
      <c r="M7" s="497"/>
      <c r="N7" s="497"/>
      <c r="O7" s="497"/>
      <c r="P7" s="497"/>
      <c r="Q7" s="497"/>
      <c r="R7" s="497"/>
      <c r="S7" s="497"/>
      <c r="T7" s="497"/>
      <c r="U7" s="497"/>
      <c r="V7" s="497"/>
      <c r="W7" s="497"/>
      <c r="X7" s="497"/>
      <c r="Y7" s="497"/>
    </row>
    <row r="9" spans="1:36">
      <c r="B9" s="97" t="s">
        <v>149</v>
      </c>
    </row>
    <row r="10" spans="1:36">
      <c r="B10" s="4"/>
    </row>
    <row r="11" spans="1:36">
      <c r="B11" s="4"/>
    </row>
    <row r="12" spans="1:36" ht="27" customHeight="1">
      <c r="E12" s="5"/>
      <c r="F12" s="495" t="s">
        <v>4</v>
      </c>
      <c r="G12" s="495"/>
      <c r="H12" s="495"/>
      <c r="I12" s="495"/>
      <c r="J12" s="22"/>
      <c r="K12" s="22"/>
      <c r="L12" s="22"/>
      <c r="M12" s="22"/>
      <c r="N12" s="22"/>
    </row>
    <row r="13" spans="1:36">
      <c r="E13" s="5" t="s">
        <v>7</v>
      </c>
      <c r="F13" s="495" t="s">
        <v>8</v>
      </c>
      <c r="G13" s="495"/>
      <c r="H13" s="495"/>
      <c r="I13" s="495"/>
      <c r="J13" s="495"/>
      <c r="K13" s="495"/>
      <c r="L13" s="22"/>
      <c r="M13" s="22"/>
      <c r="N13" s="22"/>
    </row>
    <row r="14" spans="1:36" ht="27" customHeight="1">
      <c r="F14" s="495" t="s">
        <v>5</v>
      </c>
      <c r="G14" s="495"/>
      <c r="H14" s="495"/>
      <c r="I14" s="495"/>
      <c r="J14" s="22"/>
      <c r="K14" s="22"/>
      <c r="L14" s="22"/>
      <c r="M14" s="22"/>
      <c r="N14" s="22"/>
    </row>
    <row r="15" spans="1:36">
      <c r="F15" s="2" t="s">
        <v>9</v>
      </c>
    </row>
    <row r="18" spans="1:27">
      <c r="B18" s="2" t="s">
        <v>17</v>
      </c>
    </row>
    <row r="20" spans="1:27" ht="15" customHeight="1">
      <c r="D20" s="504" t="s">
        <v>3</v>
      </c>
      <c r="E20" s="505"/>
      <c r="F20" s="20"/>
      <c r="G20" s="21"/>
      <c r="H20" s="20"/>
      <c r="I20" s="21"/>
      <c r="J20" s="20"/>
      <c r="K20" s="21"/>
      <c r="L20" s="20"/>
      <c r="M20" s="21"/>
      <c r="N20" s="20"/>
      <c r="O20" s="21"/>
      <c r="P20" s="20"/>
      <c r="Q20" s="21"/>
      <c r="R20" s="20"/>
      <c r="S20" s="21"/>
      <c r="T20" s="20"/>
      <c r="U20" s="21"/>
      <c r="V20" s="20"/>
      <c r="W20" s="21"/>
      <c r="X20" s="20"/>
      <c r="Y20" s="21"/>
    </row>
    <row r="21" spans="1:27" ht="20.100000000000001" customHeight="1">
      <c r="A21" s="521" t="s">
        <v>18</v>
      </c>
      <c r="B21" s="522"/>
      <c r="C21" s="523"/>
      <c r="D21" s="510" t="s">
        <v>11</v>
      </c>
      <c r="E21" s="511"/>
      <c r="F21" s="506"/>
      <c r="G21" s="506"/>
      <c r="H21" s="506"/>
      <c r="I21" s="506"/>
      <c r="J21" s="506"/>
      <c r="K21" s="506"/>
      <c r="L21" s="506"/>
      <c r="M21" s="506"/>
      <c r="N21" s="506"/>
      <c r="O21" s="506"/>
      <c r="P21" s="506"/>
      <c r="Q21" s="506"/>
      <c r="R21" s="506"/>
      <c r="S21" s="506"/>
      <c r="T21" s="506"/>
      <c r="U21" s="506"/>
      <c r="V21" s="506"/>
      <c r="W21" s="506"/>
      <c r="X21" s="506"/>
      <c r="Y21" s="507"/>
    </row>
    <row r="22" spans="1:27" ht="20.100000000000001" customHeight="1">
      <c r="A22" s="524"/>
      <c r="B22" s="525"/>
      <c r="C22" s="526"/>
      <c r="D22" s="512" t="s">
        <v>23</v>
      </c>
      <c r="E22" s="513"/>
      <c r="F22" s="508"/>
      <c r="G22" s="508"/>
      <c r="H22" s="508"/>
      <c r="I22" s="508"/>
      <c r="J22" s="508"/>
      <c r="K22" s="508"/>
      <c r="L22" s="508"/>
      <c r="M22" s="508"/>
      <c r="N22" s="508"/>
      <c r="O22" s="508"/>
      <c r="P22" s="508"/>
      <c r="Q22" s="508"/>
      <c r="R22" s="508"/>
      <c r="S22" s="508"/>
      <c r="T22" s="508"/>
      <c r="U22" s="508"/>
      <c r="V22" s="508"/>
      <c r="W22" s="508"/>
      <c r="X22" s="508"/>
      <c r="Y22" s="509"/>
      <c r="AA22" s="2" t="s">
        <v>28</v>
      </c>
    </row>
    <row r="23" spans="1:27" ht="20.100000000000001" customHeight="1">
      <c r="A23" s="514" t="s">
        <v>19</v>
      </c>
      <c r="B23" s="514"/>
      <c r="C23" s="514"/>
      <c r="D23" s="514"/>
      <c r="E23" s="514" t="s">
        <v>49</v>
      </c>
      <c r="F23" s="514"/>
      <c r="G23" s="514"/>
      <c r="H23" s="514"/>
      <c r="I23" s="514"/>
      <c r="J23" s="514"/>
      <c r="K23" s="514"/>
      <c r="L23" s="514"/>
      <c r="M23" s="514"/>
      <c r="N23" s="514"/>
      <c r="O23" s="514"/>
      <c r="P23" s="514"/>
      <c r="Q23" s="514"/>
      <c r="R23" s="514"/>
      <c r="S23" s="514"/>
      <c r="T23" s="514"/>
      <c r="U23" s="514"/>
      <c r="V23" s="514"/>
      <c r="W23" s="514"/>
      <c r="X23" s="514"/>
      <c r="Y23" s="514"/>
    </row>
    <row r="24" spans="1:27" ht="100.5" customHeight="1">
      <c r="A24" s="501" t="s">
        <v>20</v>
      </c>
      <c r="B24" s="502"/>
      <c r="C24" s="502"/>
      <c r="D24" s="503"/>
      <c r="E24" s="515"/>
      <c r="F24" s="516"/>
      <c r="G24" s="516"/>
      <c r="H24" s="516"/>
      <c r="I24" s="516"/>
      <c r="J24" s="516"/>
      <c r="K24" s="516"/>
      <c r="L24" s="516"/>
      <c r="M24" s="516"/>
      <c r="N24" s="516"/>
      <c r="O24" s="516"/>
      <c r="P24" s="516"/>
      <c r="Q24" s="516"/>
      <c r="R24" s="516"/>
      <c r="S24" s="516"/>
      <c r="T24" s="516"/>
      <c r="U24" s="516"/>
      <c r="V24" s="516"/>
      <c r="W24" s="516"/>
      <c r="X24" s="516"/>
      <c r="Y24" s="517"/>
    </row>
    <row r="25" spans="1:27" ht="100.5" customHeight="1">
      <c r="A25" s="518" t="s">
        <v>32</v>
      </c>
      <c r="B25" s="519"/>
      <c r="C25" s="519"/>
      <c r="D25" s="520"/>
      <c r="E25" s="515"/>
      <c r="F25" s="516"/>
      <c r="G25" s="516"/>
      <c r="H25" s="516"/>
      <c r="I25" s="516"/>
      <c r="J25" s="516"/>
      <c r="K25" s="516"/>
      <c r="L25" s="516"/>
      <c r="M25" s="516"/>
      <c r="N25" s="516"/>
      <c r="O25" s="516"/>
      <c r="P25" s="516"/>
      <c r="Q25" s="516"/>
      <c r="R25" s="516"/>
      <c r="S25" s="516"/>
      <c r="T25" s="516"/>
      <c r="U25" s="516"/>
      <c r="V25" s="516"/>
      <c r="W25" s="516"/>
      <c r="X25" s="516"/>
      <c r="Y25" s="517"/>
    </row>
    <row r="26" spans="1:27" ht="20.100000000000001" customHeight="1">
      <c r="A26" s="501" t="s">
        <v>21</v>
      </c>
      <c r="B26" s="502"/>
      <c r="C26" s="502"/>
      <c r="D26" s="503"/>
      <c r="E26" s="501" t="s">
        <v>151</v>
      </c>
      <c r="F26" s="502"/>
      <c r="G26" s="502"/>
      <c r="H26" s="502"/>
      <c r="I26" s="502"/>
      <c r="J26" s="502"/>
      <c r="K26" s="502"/>
      <c r="L26" s="502"/>
      <c r="M26" s="502"/>
      <c r="N26" s="502"/>
      <c r="O26" s="502"/>
      <c r="P26" s="502"/>
      <c r="Q26" s="502"/>
      <c r="R26" s="502"/>
      <c r="S26" s="502"/>
      <c r="T26" s="502"/>
      <c r="U26" s="502"/>
      <c r="V26" s="502"/>
      <c r="W26" s="502"/>
      <c r="X26" s="502"/>
      <c r="Y26" s="503"/>
    </row>
    <row r="27" spans="1:27" ht="30.75" customHeight="1">
      <c r="A27" s="6" t="s">
        <v>22</v>
      </c>
      <c r="B27" s="499" t="s">
        <v>36</v>
      </c>
      <c r="C27" s="500"/>
      <c r="D27" s="500"/>
      <c r="E27" s="500"/>
      <c r="F27" s="500"/>
      <c r="G27" s="500"/>
      <c r="H27" s="500"/>
      <c r="I27" s="500"/>
      <c r="J27" s="500"/>
      <c r="K27" s="500"/>
      <c r="L27" s="500"/>
      <c r="M27" s="500"/>
      <c r="N27" s="500"/>
      <c r="O27" s="500"/>
      <c r="P27" s="500"/>
      <c r="Q27" s="500"/>
      <c r="R27" s="500"/>
      <c r="S27" s="500"/>
      <c r="T27" s="500"/>
      <c r="U27" s="500"/>
      <c r="V27" s="500"/>
      <c r="W27" s="500"/>
      <c r="X27" s="500"/>
      <c r="Y27" s="500"/>
    </row>
    <row r="28" spans="1:27">
      <c r="A28" s="2" t="s">
        <v>127</v>
      </c>
    </row>
    <row r="29" spans="1:27">
      <c r="A29" s="2" t="s">
        <v>126</v>
      </c>
    </row>
  </sheetData>
  <mergeCells count="21">
    <mergeCell ref="B27:Y27"/>
    <mergeCell ref="A26:D26"/>
    <mergeCell ref="E26:Y26"/>
    <mergeCell ref="D20:E20"/>
    <mergeCell ref="F21:Y21"/>
    <mergeCell ref="F22:Y22"/>
    <mergeCell ref="D21:E21"/>
    <mergeCell ref="D22:E22"/>
    <mergeCell ref="E23:Y23"/>
    <mergeCell ref="A23:D23"/>
    <mergeCell ref="E25:Y25"/>
    <mergeCell ref="A25:D25"/>
    <mergeCell ref="A21:C22"/>
    <mergeCell ref="A24:D24"/>
    <mergeCell ref="E24:Y24"/>
    <mergeCell ref="F12:I12"/>
    <mergeCell ref="F14:I14"/>
    <mergeCell ref="F13:K13"/>
    <mergeCell ref="A4:Y4"/>
    <mergeCell ref="F7:Y7"/>
    <mergeCell ref="A5:Y5"/>
  </mergeCells>
  <phoneticPr fontId="3"/>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5B6E-5258-44D2-889D-8558096F8BC5}">
  <dimension ref="A1:O83"/>
  <sheetViews>
    <sheetView showGridLines="0" view="pageBreakPreview" zoomScaleNormal="100" zoomScaleSheetLayoutView="100" workbookViewId="0">
      <selection activeCell="A2" sqref="A2"/>
    </sheetView>
  </sheetViews>
  <sheetFormatPr defaultColWidth="3.875" defaultRowHeight="13.5"/>
  <cols>
    <col min="1" max="1" width="5.625" style="148" customWidth="1"/>
    <col min="2" max="7" width="8.625" style="148" customWidth="1"/>
    <col min="8" max="13" width="4.625" style="148" customWidth="1"/>
    <col min="14" max="16384" width="3.875" style="148"/>
  </cols>
  <sheetData>
    <row r="1" spans="1:15" ht="15" customHeight="1">
      <c r="A1" s="296" t="s">
        <v>463</v>
      </c>
      <c r="B1" s="147"/>
      <c r="C1" s="147"/>
      <c r="D1" s="147"/>
      <c r="E1" s="147"/>
      <c r="F1" s="147"/>
      <c r="G1" s="147"/>
      <c r="H1" s="147"/>
      <c r="I1" s="147"/>
      <c r="J1" s="147"/>
      <c r="K1" s="147"/>
      <c r="L1" s="147"/>
      <c r="M1" s="147"/>
      <c r="N1" s="147"/>
      <c r="O1" s="147"/>
    </row>
    <row r="2" spans="1:15" ht="15" customHeight="1">
      <c r="A2" s="146"/>
      <c r="B2" s="147"/>
      <c r="C2" s="147"/>
      <c r="D2" s="147"/>
      <c r="E2" s="147"/>
      <c r="F2" s="147"/>
      <c r="G2" s="147"/>
      <c r="H2" s="147"/>
      <c r="I2" s="147"/>
      <c r="J2" s="147"/>
      <c r="K2" s="147"/>
      <c r="L2" s="147"/>
      <c r="M2" s="147"/>
      <c r="N2" s="147"/>
      <c r="O2" s="147"/>
    </row>
    <row r="3" spans="1:15" ht="15" customHeight="1">
      <c r="A3" s="527" t="s">
        <v>255</v>
      </c>
      <c r="B3" s="528"/>
      <c r="C3" s="528"/>
      <c r="D3" s="528"/>
      <c r="E3" s="529" t="s">
        <v>256</v>
      </c>
      <c r="F3" s="529"/>
      <c r="G3" s="149"/>
      <c r="H3" s="530" t="s">
        <v>257</v>
      </c>
      <c r="I3" s="530"/>
      <c r="J3" s="530"/>
      <c r="K3" s="530"/>
      <c r="L3" s="531"/>
      <c r="M3" s="532"/>
      <c r="N3" s="150"/>
      <c r="O3" s="147"/>
    </row>
    <row r="4" spans="1:15" ht="15" customHeight="1">
      <c r="A4" s="533" t="s">
        <v>1</v>
      </c>
      <c r="B4" s="151" t="s">
        <v>0</v>
      </c>
      <c r="C4" s="536"/>
      <c r="D4" s="537"/>
      <c r="E4" s="537"/>
      <c r="F4" s="537"/>
      <c r="G4" s="537"/>
      <c r="H4" s="537"/>
      <c r="I4" s="537"/>
      <c r="J4" s="537"/>
      <c r="K4" s="537"/>
      <c r="L4" s="537"/>
      <c r="M4" s="538"/>
      <c r="N4" s="147"/>
      <c r="O4" s="147"/>
    </row>
    <row r="5" spans="1:15" ht="15" customHeight="1">
      <c r="A5" s="534"/>
      <c r="B5" s="152" t="s">
        <v>258</v>
      </c>
      <c r="C5" s="539"/>
      <c r="D5" s="540"/>
      <c r="E5" s="540"/>
      <c r="F5" s="540"/>
      <c r="G5" s="540"/>
      <c r="H5" s="540"/>
      <c r="I5" s="540"/>
      <c r="J5" s="540"/>
      <c r="K5" s="540"/>
      <c r="L5" s="540"/>
      <c r="M5" s="541"/>
      <c r="N5" s="147"/>
      <c r="O5" s="147"/>
    </row>
    <row r="6" spans="1:15" ht="15" customHeight="1">
      <c r="A6" s="534"/>
      <c r="B6" s="542" t="s">
        <v>23</v>
      </c>
      <c r="C6" s="153" t="s">
        <v>259</v>
      </c>
      <c r="D6" s="154"/>
      <c r="E6" s="155" t="s">
        <v>260</v>
      </c>
      <c r="F6" s="154"/>
      <c r="G6" s="156" t="s">
        <v>261</v>
      </c>
      <c r="H6" s="156"/>
      <c r="I6" s="156"/>
      <c r="J6" s="156"/>
      <c r="K6" s="156"/>
      <c r="L6" s="156"/>
      <c r="M6" s="157"/>
      <c r="N6" s="147"/>
      <c r="O6" s="147"/>
    </row>
    <row r="7" spans="1:15" ht="15" customHeight="1">
      <c r="A7" s="534"/>
      <c r="B7" s="543"/>
      <c r="C7" s="158"/>
      <c r="D7" s="159" t="s">
        <v>223</v>
      </c>
      <c r="E7" s="160"/>
      <c r="F7" s="161" t="s">
        <v>224</v>
      </c>
      <c r="G7" s="545"/>
      <c r="H7" s="545"/>
      <c r="I7" s="545"/>
      <c r="J7" s="545"/>
      <c r="K7" s="545"/>
      <c r="L7" s="545"/>
      <c r="M7" s="546"/>
      <c r="N7" s="147"/>
      <c r="O7" s="147"/>
    </row>
    <row r="8" spans="1:15" ht="15" customHeight="1">
      <c r="A8" s="534"/>
      <c r="B8" s="544"/>
      <c r="C8" s="547"/>
      <c r="D8" s="548"/>
      <c r="E8" s="548"/>
      <c r="F8" s="548"/>
      <c r="G8" s="548"/>
      <c r="H8" s="548"/>
      <c r="I8" s="548"/>
      <c r="J8" s="548"/>
      <c r="K8" s="548"/>
      <c r="L8" s="548"/>
      <c r="M8" s="549"/>
      <c r="N8" s="147"/>
      <c r="O8" s="147"/>
    </row>
    <row r="9" spans="1:15" ht="15" customHeight="1">
      <c r="A9" s="534"/>
      <c r="B9" s="162" t="s">
        <v>262</v>
      </c>
      <c r="C9" s="163" t="s">
        <v>25</v>
      </c>
      <c r="D9" s="558"/>
      <c r="E9" s="558"/>
      <c r="F9" s="559"/>
      <c r="G9" s="151" t="s">
        <v>263</v>
      </c>
      <c r="H9" s="559"/>
      <c r="I9" s="559"/>
      <c r="J9" s="559"/>
      <c r="K9" s="559"/>
      <c r="L9" s="559"/>
      <c r="M9" s="559"/>
      <c r="N9" s="147"/>
      <c r="O9" s="147"/>
    </row>
    <row r="10" spans="1:15" ht="15" customHeight="1">
      <c r="A10" s="535"/>
      <c r="B10" s="164" t="s">
        <v>264</v>
      </c>
      <c r="C10" s="560"/>
      <c r="D10" s="561"/>
      <c r="E10" s="561"/>
      <c r="F10" s="561"/>
      <c r="G10" s="561"/>
      <c r="H10" s="561"/>
      <c r="I10" s="561"/>
      <c r="J10" s="561"/>
      <c r="K10" s="561"/>
      <c r="L10" s="561"/>
      <c r="M10" s="562"/>
      <c r="N10" s="147"/>
      <c r="O10" s="147"/>
    </row>
    <row r="11" spans="1:15" ht="15" customHeight="1">
      <c r="A11" s="533" t="s">
        <v>265</v>
      </c>
      <c r="B11" s="165" t="s">
        <v>0</v>
      </c>
      <c r="C11" s="563"/>
      <c r="D11" s="564"/>
      <c r="E11" s="565"/>
      <c r="F11" s="566" t="s">
        <v>266</v>
      </c>
      <c r="G11" s="567"/>
      <c r="H11" s="166"/>
      <c r="I11" s="567"/>
      <c r="J11" s="166"/>
      <c r="K11" s="567"/>
      <c r="L11" s="166"/>
      <c r="M11" s="167"/>
      <c r="N11" s="147"/>
      <c r="O11" s="147"/>
    </row>
    <row r="12" spans="1:15" ht="15" customHeight="1">
      <c r="A12" s="534"/>
      <c r="B12" s="168" t="s">
        <v>110</v>
      </c>
      <c r="C12" s="547"/>
      <c r="D12" s="548"/>
      <c r="E12" s="549"/>
      <c r="F12" s="566"/>
      <c r="G12" s="568"/>
      <c r="H12" s="169" t="s">
        <v>267</v>
      </c>
      <c r="I12" s="568"/>
      <c r="J12" s="169" t="s">
        <v>268</v>
      </c>
      <c r="K12" s="568"/>
      <c r="L12" s="170" t="s">
        <v>269</v>
      </c>
      <c r="M12" s="171"/>
      <c r="N12" s="147"/>
      <c r="O12" s="147"/>
    </row>
    <row r="13" spans="1:15" ht="15" customHeight="1">
      <c r="A13" s="534"/>
      <c r="B13" s="550" t="s">
        <v>270</v>
      </c>
      <c r="C13" s="153" t="s">
        <v>259</v>
      </c>
      <c r="D13" s="154"/>
      <c r="E13" s="155" t="s">
        <v>260</v>
      </c>
      <c r="F13" s="154"/>
      <c r="G13" s="156" t="s">
        <v>261</v>
      </c>
      <c r="H13" s="156"/>
      <c r="I13" s="156"/>
      <c r="J13" s="156"/>
      <c r="K13" s="156"/>
      <c r="L13" s="156"/>
      <c r="M13" s="157"/>
      <c r="N13" s="147"/>
      <c r="O13" s="147"/>
    </row>
    <row r="14" spans="1:15" ht="15" customHeight="1">
      <c r="A14" s="534"/>
      <c r="B14" s="551"/>
      <c r="C14" s="158"/>
      <c r="D14" s="159" t="s">
        <v>223</v>
      </c>
      <c r="E14" s="160"/>
      <c r="F14" s="161" t="s">
        <v>224</v>
      </c>
      <c r="G14" s="545"/>
      <c r="H14" s="545"/>
      <c r="I14" s="545"/>
      <c r="J14" s="545"/>
      <c r="K14" s="545"/>
      <c r="L14" s="545"/>
      <c r="M14" s="546"/>
      <c r="N14" s="147"/>
      <c r="O14" s="147"/>
    </row>
    <row r="15" spans="1:15" ht="15" customHeight="1">
      <c r="A15" s="534"/>
      <c r="B15" s="552"/>
      <c r="C15" s="547"/>
      <c r="D15" s="548"/>
      <c r="E15" s="548"/>
      <c r="F15" s="548"/>
      <c r="G15" s="548"/>
      <c r="H15" s="548"/>
      <c r="I15" s="548"/>
      <c r="J15" s="548"/>
      <c r="K15" s="548"/>
      <c r="L15" s="548"/>
      <c r="M15" s="549"/>
      <c r="N15" s="147"/>
      <c r="O15" s="147"/>
    </row>
    <row r="16" spans="1:15" ht="15" customHeight="1">
      <c r="A16" s="534"/>
      <c r="B16" s="553" t="s">
        <v>271</v>
      </c>
      <c r="C16" s="554"/>
      <c r="D16" s="554"/>
      <c r="E16" s="554"/>
      <c r="F16" s="554"/>
      <c r="G16" s="555"/>
      <c r="H16" s="172" t="s">
        <v>272</v>
      </c>
      <c r="I16" s="556"/>
      <c r="J16" s="557"/>
      <c r="K16" s="173" t="s">
        <v>273</v>
      </c>
      <c r="L16" s="556"/>
      <c r="M16" s="557"/>
      <c r="N16" s="147"/>
      <c r="O16" s="147"/>
    </row>
    <row r="17" spans="1:15" ht="15" customHeight="1">
      <c r="A17" s="583"/>
      <c r="B17" s="569" t="s">
        <v>274</v>
      </c>
      <c r="C17" s="570"/>
      <c r="D17" s="575" t="s">
        <v>275</v>
      </c>
      <c r="E17" s="576"/>
      <c r="F17" s="561"/>
      <c r="G17" s="561"/>
      <c r="H17" s="577"/>
      <c r="I17" s="577"/>
      <c r="J17" s="577"/>
      <c r="K17" s="561"/>
      <c r="L17" s="561"/>
      <c r="M17" s="562"/>
      <c r="N17" s="147"/>
      <c r="O17" s="147"/>
    </row>
    <row r="18" spans="1:15" ht="15" customHeight="1">
      <c r="A18" s="583"/>
      <c r="B18" s="571"/>
      <c r="C18" s="572"/>
      <c r="D18" s="578" t="s">
        <v>276</v>
      </c>
      <c r="E18" s="579"/>
      <c r="F18" s="174"/>
      <c r="G18" s="174"/>
      <c r="H18" s="174"/>
      <c r="I18" s="174"/>
      <c r="J18" s="174"/>
      <c r="K18" s="174"/>
      <c r="L18" s="174"/>
      <c r="M18" s="175"/>
      <c r="N18" s="147"/>
      <c r="O18" s="147"/>
    </row>
    <row r="19" spans="1:15" ht="15" customHeight="1">
      <c r="A19" s="584"/>
      <c r="B19" s="573"/>
      <c r="C19" s="574"/>
      <c r="D19" s="580"/>
      <c r="E19" s="581"/>
      <c r="F19" s="176"/>
      <c r="G19" s="176"/>
      <c r="H19" s="176"/>
      <c r="I19" s="176"/>
      <c r="J19" s="176"/>
      <c r="K19" s="176"/>
      <c r="L19" s="176"/>
      <c r="M19" s="177"/>
      <c r="N19" s="147"/>
      <c r="O19" s="147"/>
    </row>
    <row r="20" spans="1:15" ht="15" customHeight="1">
      <c r="A20" s="533" t="s">
        <v>277</v>
      </c>
      <c r="B20" s="165" t="s">
        <v>0</v>
      </c>
      <c r="C20" s="563"/>
      <c r="D20" s="564"/>
      <c r="E20" s="565"/>
      <c r="F20" s="566" t="s">
        <v>266</v>
      </c>
      <c r="G20" s="566"/>
      <c r="H20" s="166"/>
      <c r="I20" s="178" t="s">
        <v>267</v>
      </c>
      <c r="J20" s="166"/>
      <c r="K20" s="179" t="s">
        <v>268</v>
      </c>
      <c r="L20" s="166"/>
      <c r="M20" s="167" t="s">
        <v>269</v>
      </c>
      <c r="N20" s="147"/>
      <c r="O20" s="147"/>
    </row>
    <row r="21" spans="1:15" ht="15" customHeight="1">
      <c r="A21" s="534"/>
      <c r="B21" s="168" t="s">
        <v>110</v>
      </c>
      <c r="C21" s="547"/>
      <c r="D21" s="548"/>
      <c r="E21" s="549"/>
      <c r="F21" s="582" t="s">
        <v>278</v>
      </c>
      <c r="G21" s="582"/>
      <c r="H21" s="172" t="s">
        <v>272</v>
      </c>
      <c r="I21" s="556"/>
      <c r="J21" s="557"/>
      <c r="K21" s="173" t="s">
        <v>273</v>
      </c>
      <c r="L21" s="556"/>
      <c r="M21" s="557"/>
      <c r="N21" s="147"/>
      <c r="O21" s="147"/>
    </row>
    <row r="22" spans="1:15" ht="15" customHeight="1">
      <c r="A22" s="534"/>
      <c r="B22" s="550" t="s">
        <v>270</v>
      </c>
      <c r="C22" s="153" t="s">
        <v>259</v>
      </c>
      <c r="D22" s="180"/>
      <c r="E22" s="155" t="s">
        <v>260</v>
      </c>
      <c r="F22" s="180"/>
      <c r="G22" s="156" t="s">
        <v>261</v>
      </c>
      <c r="H22" s="156"/>
      <c r="I22" s="156"/>
      <c r="J22" s="156"/>
      <c r="K22" s="156"/>
      <c r="L22" s="156"/>
      <c r="M22" s="157"/>
      <c r="N22" s="147"/>
      <c r="O22" s="147"/>
    </row>
    <row r="23" spans="1:15" ht="15" customHeight="1">
      <c r="A23" s="534"/>
      <c r="B23" s="551"/>
      <c r="C23" s="158"/>
      <c r="D23" s="159" t="s">
        <v>223</v>
      </c>
      <c r="E23" s="160"/>
      <c r="F23" s="161" t="s">
        <v>224</v>
      </c>
      <c r="G23" s="545"/>
      <c r="H23" s="545"/>
      <c r="I23" s="545"/>
      <c r="J23" s="545"/>
      <c r="K23" s="545"/>
      <c r="L23" s="545"/>
      <c r="M23" s="546"/>
      <c r="N23" s="147"/>
      <c r="O23" s="147"/>
    </row>
    <row r="24" spans="1:15" ht="15" customHeight="1">
      <c r="A24" s="534"/>
      <c r="B24" s="552"/>
      <c r="C24" s="547"/>
      <c r="D24" s="548"/>
      <c r="E24" s="548"/>
      <c r="F24" s="548"/>
      <c r="G24" s="548"/>
      <c r="H24" s="548"/>
      <c r="I24" s="548"/>
      <c r="J24" s="548"/>
      <c r="K24" s="548"/>
      <c r="L24" s="548"/>
      <c r="M24" s="549"/>
      <c r="N24" s="147"/>
      <c r="O24" s="147"/>
    </row>
    <row r="25" spans="1:15" ht="15" customHeight="1">
      <c r="A25" s="534"/>
      <c r="B25" s="165" t="s">
        <v>0</v>
      </c>
      <c r="C25" s="563"/>
      <c r="D25" s="564"/>
      <c r="E25" s="565"/>
      <c r="F25" s="566" t="s">
        <v>266</v>
      </c>
      <c r="G25" s="566"/>
      <c r="H25" s="166"/>
      <c r="I25" s="178" t="s">
        <v>267</v>
      </c>
      <c r="J25" s="166"/>
      <c r="K25" s="179" t="s">
        <v>268</v>
      </c>
      <c r="L25" s="166"/>
      <c r="M25" s="167" t="s">
        <v>269</v>
      </c>
      <c r="N25" s="147"/>
      <c r="O25" s="147"/>
    </row>
    <row r="26" spans="1:15" ht="15" customHeight="1">
      <c r="A26" s="534"/>
      <c r="B26" s="168" t="s">
        <v>110</v>
      </c>
      <c r="C26" s="547"/>
      <c r="D26" s="548"/>
      <c r="E26" s="549"/>
      <c r="F26" s="582" t="s">
        <v>278</v>
      </c>
      <c r="G26" s="582"/>
      <c r="H26" s="172" t="s">
        <v>272</v>
      </c>
      <c r="I26" s="556"/>
      <c r="J26" s="557"/>
      <c r="K26" s="173" t="s">
        <v>273</v>
      </c>
      <c r="L26" s="556"/>
      <c r="M26" s="557"/>
      <c r="N26" s="147"/>
      <c r="O26" s="147"/>
    </row>
    <row r="27" spans="1:15" ht="15" customHeight="1">
      <c r="A27" s="534"/>
      <c r="B27" s="550" t="s">
        <v>270</v>
      </c>
      <c r="C27" s="153" t="s">
        <v>259</v>
      </c>
      <c r="D27" s="180"/>
      <c r="E27" s="155" t="s">
        <v>260</v>
      </c>
      <c r="F27" s="180"/>
      <c r="G27" s="156" t="s">
        <v>261</v>
      </c>
      <c r="H27" s="156"/>
      <c r="I27" s="156"/>
      <c r="J27" s="156"/>
      <c r="K27" s="156"/>
      <c r="L27" s="156"/>
      <c r="M27" s="157"/>
      <c r="N27" s="147"/>
      <c r="O27" s="147"/>
    </row>
    <row r="28" spans="1:15" ht="15" customHeight="1">
      <c r="A28" s="534"/>
      <c r="B28" s="551"/>
      <c r="C28" s="158"/>
      <c r="D28" s="159" t="s">
        <v>223</v>
      </c>
      <c r="E28" s="160"/>
      <c r="F28" s="161" t="s">
        <v>224</v>
      </c>
      <c r="G28" s="545"/>
      <c r="H28" s="545"/>
      <c r="I28" s="545"/>
      <c r="J28" s="545"/>
      <c r="K28" s="545"/>
      <c r="L28" s="545"/>
      <c r="M28" s="546"/>
      <c r="N28" s="147"/>
      <c r="O28" s="147"/>
    </row>
    <row r="29" spans="1:15" ht="15" customHeight="1">
      <c r="A29" s="535"/>
      <c r="B29" s="552"/>
      <c r="C29" s="547"/>
      <c r="D29" s="548"/>
      <c r="E29" s="548"/>
      <c r="F29" s="548"/>
      <c r="G29" s="548"/>
      <c r="H29" s="548"/>
      <c r="I29" s="548"/>
      <c r="J29" s="548"/>
      <c r="K29" s="548"/>
      <c r="L29" s="548"/>
      <c r="M29" s="549"/>
      <c r="N29" s="147"/>
      <c r="O29" s="147"/>
    </row>
    <row r="30" spans="1:15" ht="15" customHeight="1">
      <c r="A30" s="533" t="s">
        <v>279</v>
      </c>
      <c r="B30" s="165" t="s">
        <v>0</v>
      </c>
      <c r="C30" s="563"/>
      <c r="D30" s="564"/>
      <c r="E30" s="565"/>
      <c r="F30" s="566" t="s">
        <v>266</v>
      </c>
      <c r="G30" s="566"/>
      <c r="H30" s="166"/>
      <c r="I30" s="178" t="s">
        <v>267</v>
      </c>
      <c r="J30" s="166"/>
      <c r="K30" s="179" t="s">
        <v>268</v>
      </c>
      <c r="L30" s="166"/>
      <c r="M30" s="167" t="s">
        <v>269</v>
      </c>
      <c r="N30" s="147"/>
      <c r="O30" s="147"/>
    </row>
    <row r="31" spans="1:15" ht="15" customHeight="1">
      <c r="A31" s="534"/>
      <c r="B31" s="168" t="s">
        <v>110</v>
      </c>
      <c r="C31" s="547"/>
      <c r="D31" s="548"/>
      <c r="E31" s="549"/>
      <c r="F31" s="591" t="s">
        <v>280</v>
      </c>
      <c r="G31" s="601"/>
      <c r="H31" s="602" t="s">
        <v>281</v>
      </c>
      <c r="I31" s="603"/>
      <c r="J31" s="181"/>
      <c r="K31" s="591" t="s">
        <v>282</v>
      </c>
      <c r="L31" s="592"/>
      <c r="M31" s="182"/>
      <c r="N31" s="147"/>
      <c r="O31" s="147"/>
    </row>
    <row r="32" spans="1:15" ht="15" customHeight="1">
      <c r="A32" s="534"/>
      <c r="B32" s="550" t="s">
        <v>270</v>
      </c>
      <c r="C32" s="153" t="s">
        <v>259</v>
      </c>
      <c r="D32" s="180"/>
      <c r="E32" s="155" t="s">
        <v>260</v>
      </c>
      <c r="F32" s="180"/>
      <c r="G32" s="156" t="s">
        <v>261</v>
      </c>
      <c r="H32" s="156"/>
      <c r="I32" s="156"/>
      <c r="J32" s="156"/>
      <c r="K32" s="156"/>
      <c r="L32" s="156"/>
      <c r="M32" s="157"/>
      <c r="N32" s="147"/>
      <c r="O32" s="147"/>
    </row>
    <row r="33" spans="1:15" ht="15" customHeight="1">
      <c r="A33" s="534"/>
      <c r="B33" s="551"/>
      <c r="C33" s="158"/>
      <c r="D33" s="159" t="s">
        <v>223</v>
      </c>
      <c r="E33" s="160"/>
      <c r="F33" s="161" t="s">
        <v>224</v>
      </c>
      <c r="G33" s="545"/>
      <c r="H33" s="545"/>
      <c r="I33" s="545"/>
      <c r="J33" s="545"/>
      <c r="K33" s="545"/>
      <c r="L33" s="545"/>
      <c r="M33" s="546"/>
      <c r="N33" s="147"/>
      <c r="O33" s="147"/>
    </row>
    <row r="34" spans="1:15" ht="15" customHeight="1">
      <c r="A34" s="535"/>
      <c r="B34" s="552"/>
      <c r="C34" s="547"/>
      <c r="D34" s="548"/>
      <c r="E34" s="548"/>
      <c r="F34" s="548"/>
      <c r="G34" s="548"/>
      <c r="H34" s="548"/>
      <c r="I34" s="548"/>
      <c r="J34" s="548"/>
      <c r="K34" s="548"/>
      <c r="L34" s="548"/>
      <c r="M34" s="549"/>
      <c r="N34" s="147"/>
      <c r="O34" s="147"/>
    </row>
    <row r="35" spans="1:15" ht="15" customHeight="1">
      <c r="A35" s="593" t="s">
        <v>283</v>
      </c>
      <c r="B35" s="594"/>
      <c r="C35" s="594"/>
      <c r="D35" s="595"/>
      <c r="E35" s="595"/>
      <c r="F35" s="596"/>
      <c r="G35" s="597"/>
      <c r="H35" s="598" t="s">
        <v>284</v>
      </c>
      <c r="I35" s="599"/>
      <c r="J35" s="599"/>
      <c r="K35" s="599"/>
      <c r="L35" s="599"/>
      <c r="M35" s="600"/>
      <c r="N35" s="150"/>
      <c r="O35" s="147"/>
    </row>
    <row r="36" spans="1:15" ht="15" hidden="1" customHeight="1">
      <c r="A36" s="585" t="s">
        <v>285</v>
      </c>
      <c r="B36" s="531"/>
      <c r="C36" s="531"/>
      <c r="D36" s="531"/>
      <c r="E36" s="531"/>
      <c r="F36" s="531"/>
      <c r="G36" s="531"/>
      <c r="H36" s="531"/>
      <c r="I36" s="531"/>
      <c r="J36" s="531"/>
      <c r="K36" s="531"/>
      <c r="L36" s="531"/>
      <c r="M36" s="532"/>
      <c r="N36" s="147"/>
      <c r="O36" s="147"/>
    </row>
    <row r="37" spans="1:15" ht="15" hidden="1" customHeight="1">
      <c r="A37" s="578" t="s">
        <v>286</v>
      </c>
      <c r="B37" s="586"/>
      <c r="C37" s="566" t="s">
        <v>287</v>
      </c>
      <c r="D37" s="566"/>
      <c r="E37" s="550" t="s">
        <v>288</v>
      </c>
      <c r="F37" s="542"/>
      <c r="G37" s="155"/>
      <c r="H37" s="155"/>
      <c r="I37" s="155"/>
      <c r="J37" s="155"/>
      <c r="K37" s="155"/>
      <c r="L37" s="155"/>
      <c r="M37" s="183"/>
      <c r="N37" s="147"/>
      <c r="O37" s="147"/>
    </row>
    <row r="38" spans="1:15" ht="15" hidden="1" customHeight="1">
      <c r="A38" s="587"/>
      <c r="B38" s="588"/>
      <c r="C38" s="163" t="s">
        <v>289</v>
      </c>
      <c r="D38" s="163" t="s">
        <v>290</v>
      </c>
      <c r="E38" s="163" t="s">
        <v>289</v>
      </c>
      <c r="F38" s="163" t="s">
        <v>290</v>
      </c>
      <c r="G38" s="147"/>
      <c r="H38" s="147"/>
      <c r="I38" s="147"/>
      <c r="J38" s="147"/>
      <c r="K38" s="147"/>
      <c r="L38" s="147"/>
      <c r="M38" s="184"/>
      <c r="N38" s="147"/>
      <c r="O38" s="147"/>
    </row>
    <row r="39" spans="1:15" ht="15" hidden="1" customHeight="1">
      <c r="A39" s="550" t="s">
        <v>291</v>
      </c>
      <c r="B39" s="589"/>
      <c r="C39" s="163"/>
      <c r="D39" s="163"/>
      <c r="E39" s="163"/>
      <c r="F39" s="163"/>
      <c r="G39" s="147"/>
      <c r="H39" s="147"/>
      <c r="I39" s="147"/>
      <c r="J39" s="147"/>
      <c r="K39" s="147"/>
      <c r="L39" s="147"/>
      <c r="M39" s="184"/>
      <c r="N39" s="147"/>
      <c r="O39" s="147"/>
    </row>
    <row r="40" spans="1:15" ht="15" hidden="1" customHeight="1">
      <c r="A40" s="552" t="s">
        <v>292</v>
      </c>
      <c r="B40" s="590"/>
      <c r="C40" s="163"/>
      <c r="D40" s="163"/>
      <c r="E40" s="163"/>
      <c r="F40" s="163"/>
      <c r="G40" s="147"/>
      <c r="H40" s="147"/>
      <c r="I40" s="147"/>
      <c r="J40" s="147"/>
      <c r="K40" s="147"/>
      <c r="L40" s="147"/>
      <c r="M40" s="184"/>
      <c r="N40" s="147"/>
      <c r="O40" s="147"/>
    </row>
    <row r="41" spans="1:15" ht="15" hidden="1" customHeight="1">
      <c r="A41" s="164" t="s">
        <v>293</v>
      </c>
      <c r="B41" s="185"/>
      <c r="C41" s="566"/>
      <c r="D41" s="566"/>
      <c r="E41" s="566"/>
      <c r="F41" s="566"/>
      <c r="G41" s="147"/>
      <c r="H41" s="147"/>
      <c r="I41" s="147"/>
      <c r="J41" s="147"/>
      <c r="K41" s="147"/>
      <c r="L41" s="147"/>
      <c r="M41" s="184"/>
      <c r="N41" s="147"/>
      <c r="O41" s="147"/>
    </row>
    <row r="42" spans="1:15" ht="15" hidden="1" customHeight="1">
      <c r="A42" s="164" t="s">
        <v>294</v>
      </c>
      <c r="B42" s="185"/>
      <c r="C42" s="566"/>
      <c r="D42" s="566"/>
      <c r="E42" s="566"/>
      <c r="F42" s="566"/>
      <c r="G42" s="173"/>
      <c r="H42" s="173"/>
      <c r="I42" s="173"/>
      <c r="J42" s="173"/>
      <c r="K42" s="173"/>
      <c r="L42" s="173"/>
      <c r="M42" s="186"/>
      <c r="N42" s="150"/>
      <c r="O42" s="147"/>
    </row>
    <row r="43" spans="1:15" ht="15" customHeight="1">
      <c r="A43" s="585" t="s">
        <v>295</v>
      </c>
      <c r="B43" s="531"/>
      <c r="C43" s="531"/>
      <c r="D43" s="531"/>
      <c r="E43" s="531"/>
      <c r="F43" s="531"/>
      <c r="G43" s="531"/>
      <c r="H43" s="531"/>
      <c r="I43" s="531"/>
      <c r="J43" s="531"/>
      <c r="K43" s="531"/>
      <c r="L43" s="531"/>
      <c r="M43" s="532"/>
      <c r="N43" s="150"/>
      <c r="O43" s="147"/>
    </row>
    <row r="44" spans="1:15" ht="15" customHeight="1">
      <c r="A44" s="578" t="s">
        <v>296</v>
      </c>
      <c r="B44" s="586"/>
      <c r="C44" s="148" t="s">
        <v>210</v>
      </c>
      <c r="D44" s="163" t="s">
        <v>297</v>
      </c>
      <c r="E44" s="163" t="s">
        <v>298</v>
      </c>
      <c r="F44" s="163" t="s">
        <v>299</v>
      </c>
      <c r="G44" s="163" t="s">
        <v>300</v>
      </c>
      <c r="H44" s="553" t="s">
        <v>301</v>
      </c>
      <c r="I44" s="555"/>
      <c r="J44" s="553" t="s">
        <v>302</v>
      </c>
      <c r="K44" s="555"/>
      <c r="L44" s="553" t="s">
        <v>303</v>
      </c>
      <c r="M44" s="555"/>
      <c r="N44" s="147"/>
      <c r="O44" s="147"/>
    </row>
    <row r="45" spans="1:15" ht="15" customHeight="1">
      <c r="A45" s="604"/>
      <c r="B45" s="605"/>
      <c r="C45" s="187"/>
      <c r="D45" s="187"/>
      <c r="E45" s="187"/>
      <c r="F45" s="187"/>
      <c r="G45" s="187"/>
      <c r="H45" s="556"/>
      <c r="I45" s="557"/>
      <c r="J45" s="556"/>
      <c r="K45" s="557"/>
      <c r="L45" s="556"/>
      <c r="M45" s="557"/>
      <c r="N45" s="147"/>
      <c r="O45" s="147"/>
    </row>
    <row r="46" spans="1:15" ht="15" customHeight="1">
      <c r="A46" s="587"/>
      <c r="B46" s="588"/>
      <c r="C46" s="553" t="s">
        <v>304</v>
      </c>
      <c r="D46" s="554"/>
      <c r="E46" s="555"/>
      <c r="F46" s="560"/>
      <c r="G46" s="561"/>
      <c r="H46" s="561"/>
      <c r="I46" s="561"/>
      <c r="J46" s="561"/>
      <c r="K46" s="561"/>
      <c r="L46" s="561"/>
      <c r="M46" s="562"/>
      <c r="N46" s="147"/>
      <c r="O46" s="147"/>
    </row>
    <row r="47" spans="1:15" ht="15" customHeight="1">
      <c r="A47" s="614" t="s">
        <v>26</v>
      </c>
      <c r="B47" s="615"/>
      <c r="C47" s="188" t="s">
        <v>305</v>
      </c>
      <c r="D47" s="189"/>
      <c r="E47" s="190" t="s">
        <v>306</v>
      </c>
      <c r="F47" s="191"/>
      <c r="G47" s="192" t="s">
        <v>307</v>
      </c>
      <c r="H47" s="606"/>
      <c r="I47" s="606"/>
      <c r="J47" s="608" t="s">
        <v>306</v>
      </c>
      <c r="K47" s="608"/>
      <c r="L47" s="606"/>
      <c r="M47" s="607"/>
      <c r="N47" s="150"/>
      <c r="O47" s="147"/>
    </row>
    <row r="48" spans="1:15" ht="15" customHeight="1">
      <c r="A48" s="616"/>
      <c r="B48" s="617"/>
      <c r="C48" s="193" t="s">
        <v>308</v>
      </c>
      <c r="D48" s="189"/>
      <c r="E48" s="190" t="s">
        <v>306</v>
      </c>
      <c r="F48" s="191"/>
      <c r="G48" s="192" t="s">
        <v>307</v>
      </c>
      <c r="H48" s="606"/>
      <c r="I48" s="606"/>
      <c r="J48" s="608" t="s">
        <v>306</v>
      </c>
      <c r="K48" s="608"/>
      <c r="L48" s="606"/>
      <c r="M48" s="607"/>
      <c r="N48" s="150"/>
      <c r="O48" s="147"/>
    </row>
    <row r="49" spans="1:15" ht="15" customHeight="1">
      <c r="A49" s="618"/>
      <c r="B49" s="619"/>
      <c r="C49" s="194" t="s">
        <v>309</v>
      </c>
      <c r="D49" s="195"/>
      <c r="E49" s="196" t="s">
        <v>306</v>
      </c>
      <c r="F49" s="191"/>
      <c r="G49" s="192" t="s">
        <v>307</v>
      </c>
      <c r="H49" s="606"/>
      <c r="I49" s="606"/>
      <c r="J49" s="608" t="s">
        <v>306</v>
      </c>
      <c r="K49" s="608"/>
      <c r="L49" s="606"/>
      <c r="M49" s="607"/>
      <c r="N49" s="150"/>
      <c r="O49" s="147"/>
    </row>
    <row r="50" spans="1:15" ht="31.5" customHeight="1">
      <c r="A50" s="609" t="s">
        <v>310</v>
      </c>
      <c r="B50" s="610"/>
      <c r="C50" s="611"/>
      <c r="D50" s="612"/>
      <c r="E50" s="612"/>
      <c r="F50" s="612"/>
      <c r="G50" s="612"/>
      <c r="H50" s="612"/>
      <c r="I50" s="612"/>
      <c r="J50" s="612"/>
      <c r="K50" s="612"/>
      <c r="L50" s="612"/>
      <c r="M50" s="613"/>
      <c r="N50" s="150"/>
      <c r="O50" s="147"/>
    </row>
    <row r="51" spans="1:15" ht="15" customHeight="1">
      <c r="A51" s="150" t="s">
        <v>312</v>
      </c>
      <c r="B51" s="147"/>
      <c r="C51" s="147"/>
      <c r="D51" s="147"/>
      <c r="E51" s="147"/>
      <c r="F51" s="147"/>
      <c r="G51" s="147"/>
      <c r="H51" s="147"/>
      <c r="I51" s="147"/>
      <c r="J51" s="147"/>
      <c r="K51" s="147"/>
      <c r="L51" s="147"/>
      <c r="M51" s="147"/>
      <c r="N51" s="147"/>
      <c r="O51" s="147"/>
    </row>
    <row r="52" spans="1:15" ht="15" customHeight="1">
      <c r="A52" s="197" t="s">
        <v>313</v>
      </c>
    </row>
    <row r="53" spans="1:15" ht="15" customHeight="1">
      <c r="A53" s="533" t="s">
        <v>130</v>
      </c>
      <c r="B53" s="198" t="s">
        <v>0</v>
      </c>
      <c r="C53" s="563"/>
      <c r="D53" s="564"/>
      <c r="E53" s="565"/>
      <c r="F53" s="566" t="s">
        <v>266</v>
      </c>
      <c r="G53" s="566"/>
      <c r="H53" s="166"/>
      <c r="I53" s="178" t="s">
        <v>267</v>
      </c>
      <c r="J53" s="166"/>
      <c r="K53" s="179" t="s">
        <v>268</v>
      </c>
      <c r="L53" s="166"/>
      <c r="M53" s="167" t="s">
        <v>269</v>
      </c>
    </row>
    <row r="54" spans="1:15" ht="15" customHeight="1">
      <c r="A54" s="534"/>
      <c r="B54" s="168" t="s">
        <v>110</v>
      </c>
      <c r="C54" s="547"/>
      <c r="D54" s="548"/>
      <c r="E54" s="549"/>
      <c r="F54" s="582" t="s">
        <v>278</v>
      </c>
      <c r="G54" s="582"/>
      <c r="H54" s="172" t="s">
        <v>272</v>
      </c>
      <c r="I54" s="556"/>
      <c r="J54" s="557"/>
      <c r="K54" s="173" t="s">
        <v>273</v>
      </c>
      <c r="L54" s="556"/>
      <c r="M54" s="557"/>
    </row>
    <row r="55" spans="1:15" ht="15" customHeight="1">
      <c r="A55" s="534"/>
      <c r="B55" s="550" t="s">
        <v>270</v>
      </c>
      <c r="C55" s="153" t="s">
        <v>259</v>
      </c>
      <c r="D55" s="180"/>
      <c r="E55" s="155" t="s">
        <v>260</v>
      </c>
      <c r="F55" s="180"/>
      <c r="G55" s="156" t="s">
        <v>261</v>
      </c>
      <c r="H55" s="156"/>
      <c r="I55" s="156"/>
      <c r="J55" s="156"/>
      <c r="K55" s="156"/>
      <c r="L55" s="156"/>
      <c r="M55" s="157"/>
    </row>
    <row r="56" spans="1:15" ht="15" customHeight="1">
      <c r="A56" s="534"/>
      <c r="B56" s="551"/>
      <c r="C56" s="158"/>
      <c r="D56" s="159" t="s">
        <v>223</v>
      </c>
      <c r="E56" s="160"/>
      <c r="F56" s="161" t="s">
        <v>224</v>
      </c>
      <c r="G56" s="545"/>
      <c r="H56" s="545"/>
      <c r="I56" s="545"/>
      <c r="J56" s="545"/>
      <c r="K56" s="545"/>
      <c r="L56" s="545"/>
      <c r="M56" s="546"/>
    </row>
    <row r="57" spans="1:15" ht="15" customHeight="1">
      <c r="A57" s="534"/>
      <c r="B57" s="552"/>
      <c r="C57" s="547"/>
      <c r="D57" s="548"/>
      <c r="E57" s="548"/>
      <c r="F57" s="548"/>
      <c r="G57" s="548"/>
      <c r="H57" s="548"/>
      <c r="I57" s="548"/>
      <c r="J57" s="548"/>
      <c r="K57" s="548"/>
      <c r="L57" s="548"/>
      <c r="M57" s="549"/>
    </row>
    <row r="58" spans="1:15" ht="15" customHeight="1">
      <c r="A58" s="534"/>
      <c r="B58" s="165" t="s">
        <v>0</v>
      </c>
      <c r="C58" s="563"/>
      <c r="D58" s="564"/>
      <c r="E58" s="565"/>
      <c r="F58" s="566" t="s">
        <v>266</v>
      </c>
      <c r="G58" s="566"/>
      <c r="H58" s="166"/>
      <c r="I58" s="178" t="s">
        <v>267</v>
      </c>
      <c r="J58" s="166"/>
      <c r="K58" s="179" t="s">
        <v>268</v>
      </c>
      <c r="L58" s="166"/>
      <c r="M58" s="167" t="s">
        <v>269</v>
      </c>
    </row>
    <row r="59" spans="1:15" ht="15" customHeight="1">
      <c r="A59" s="534"/>
      <c r="B59" s="168" t="s">
        <v>110</v>
      </c>
      <c r="C59" s="547"/>
      <c r="D59" s="548"/>
      <c r="E59" s="549"/>
      <c r="F59" s="582" t="s">
        <v>278</v>
      </c>
      <c r="G59" s="582"/>
      <c r="H59" s="172" t="s">
        <v>272</v>
      </c>
      <c r="I59" s="556"/>
      <c r="J59" s="557"/>
      <c r="K59" s="173" t="s">
        <v>273</v>
      </c>
      <c r="L59" s="556"/>
      <c r="M59" s="557"/>
    </row>
    <row r="60" spans="1:15" ht="15" customHeight="1">
      <c r="A60" s="534"/>
      <c r="B60" s="550" t="s">
        <v>270</v>
      </c>
      <c r="C60" s="153" t="s">
        <v>259</v>
      </c>
      <c r="D60" s="180"/>
      <c r="E60" s="155" t="s">
        <v>260</v>
      </c>
      <c r="F60" s="180"/>
      <c r="G60" s="156" t="s">
        <v>261</v>
      </c>
      <c r="H60" s="156"/>
      <c r="I60" s="156"/>
      <c r="J60" s="156"/>
      <c r="K60" s="156"/>
      <c r="L60" s="156"/>
      <c r="M60" s="157"/>
    </row>
    <row r="61" spans="1:15" ht="15" customHeight="1">
      <c r="A61" s="534"/>
      <c r="B61" s="551"/>
      <c r="C61" s="158"/>
      <c r="D61" s="159" t="s">
        <v>223</v>
      </c>
      <c r="E61" s="160"/>
      <c r="F61" s="161" t="s">
        <v>224</v>
      </c>
      <c r="G61" s="545"/>
      <c r="H61" s="545"/>
      <c r="I61" s="545"/>
      <c r="J61" s="545"/>
      <c r="K61" s="545"/>
      <c r="L61" s="545"/>
      <c r="M61" s="546"/>
    </row>
    <row r="62" spans="1:15" ht="15" customHeight="1">
      <c r="A62" s="534"/>
      <c r="B62" s="552"/>
      <c r="C62" s="547"/>
      <c r="D62" s="548"/>
      <c r="E62" s="548"/>
      <c r="F62" s="548"/>
      <c r="G62" s="548"/>
      <c r="H62" s="548"/>
      <c r="I62" s="548"/>
      <c r="J62" s="548"/>
      <c r="K62" s="548"/>
      <c r="L62" s="548"/>
      <c r="M62" s="549"/>
    </row>
    <row r="63" spans="1:15" ht="15" customHeight="1">
      <c r="A63" s="534"/>
      <c r="B63" s="165" t="s">
        <v>0</v>
      </c>
      <c r="C63" s="563"/>
      <c r="D63" s="564"/>
      <c r="E63" s="565"/>
      <c r="F63" s="566" t="s">
        <v>266</v>
      </c>
      <c r="G63" s="566"/>
      <c r="H63" s="166"/>
      <c r="I63" s="178" t="s">
        <v>267</v>
      </c>
      <c r="J63" s="166"/>
      <c r="K63" s="179" t="s">
        <v>268</v>
      </c>
      <c r="L63" s="166"/>
      <c r="M63" s="167" t="s">
        <v>269</v>
      </c>
    </row>
    <row r="64" spans="1:15" ht="15" customHeight="1">
      <c r="A64" s="534"/>
      <c r="B64" s="168" t="s">
        <v>110</v>
      </c>
      <c r="C64" s="547"/>
      <c r="D64" s="548"/>
      <c r="E64" s="549"/>
      <c r="F64" s="582" t="s">
        <v>278</v>
      </c>
      <c r="G64" s="582"/>
      <c r="H64" s="172" t="s">
        <v>272</v>
      </c>
      <c r="I64" s="556"/>
      <c r="J64" s="557"/>
      <c r="K64" s="173" t="s">
        <v>273</v>
      </c>
      <c r="L64" s="556"/>
      <c r="M64" s="557"/>
    </row>
    <row r="65" spans="1:13" ht="15" customHeight="1">
      <c r="A65" s="534"/>
      <c r="B65" s="550" t="s">
        <v>270</v>
      </c>
      <c r="C65" s="153" t="s">
        <v>259</v>
      </c>
      <c r="D65" s="180"/>
      <c r="E65" s="155" t="s">
        <v>260</v>
      </c>
      <c r="F65" s="180"/>
      <c r="G65" s="156" t="s">
        <v>261</v>
      </c>
      <c r="H65" s="156"/>
      <c r="I65" s="156"/>
      <c r="J65" s="156"/>
      <c r="K65" s="156"/>
      <c r="L65" s="156"/>
      <c r="M65" s="157"/>
    </row>
    <row r="66" spans="1:13" ht="15" customHeight="1">
      <c r="A66" s="534"/>
      <c r="B66" s="551"/>
      <c r="C66" s="158"/>
      <c r="D66" s="159" t="s">
        <v>223</v>
      </c>
      <c r="E66" s="160"/>
      <c r="F66" s="161" t="s">
        <v>224</v>
      </c>
      <c r="G66" s="545"/>
      <c r="H66" s="545"/>
      <c r="I66" s="545"/>
      <c r="J66" s="545"/>
      <c r="K66" s="545"/>
      <c r="L66" s="545"/>
      <c r="M66" s="546"/>
    </row>
    <row r="67" spans="1:13" ht="15" customHeight="1">
      <c r="A67" s="534"/>
      <c r="B67" s="552"/>
      <c r="C67" s="547"/>
      <c r="D67" s="548"/>
      <c r="E67" s="548"/>
      <c r="F67" s="548"/>
      <c r="G67" s="548"/>
      <c r="H67" s="548"/>
      <c r="I67" s="548"/>
      <c r="J67" s="548"/>
      <c r="K67" s="548"/>
      <c r="L67" s="548"/>
      <c r="M67" s="549"/>
    </row>
    <row r="68" spans="1:13" ht="15" customHeight="1">
      <c r="A68" s="534"/>
      <c r="B68" s="165" t="s">
        <v>0</v>
      </c>
      <c r="C68" s="563"/>
      <c r="D68" s="564"/>
      <c r="E68" s="565"/>
      <c r="F68" s="566" t="s">
        <v>266</v>
      </c>
      <c r="G68" s="566"/>
      <c r="H68" s="166"/>
      <c r="I68" s="178" t="s">
        <v>267</v>
      </c>
      <c r="J68" s="166"/>
      <c r="K68" s="179" t="s">
        <v>268</v>
      </c>
      <c r="L68" s="166"/>
      <c r="M68" s="167" t="s">
        <v>269</v>
      </c>
    </row>
    <row r="69" spans="1:13" ht="15" customHeight="1">
      <c r="A69" s="534"/>
      <c r="B69" s="168" t="s">
        <v>110</v>
      </c>
      <c r="C69" s="547"/>
      <c r="D69" s="548"/>
      <c r="E69" s="549"/>
      <c r="F69" s="582" t="s">
        <v>278</v>
      </c>
      <c r="G69" s="582"/>
      <c r="H69" s="172" t="s">
        <v>272</v>
      </c>
      <c r="I69" s="556"/>
      <c r="J69" s="557"/>
      <c r="K69" s="173" t="s">
        <v>273</v>
      </c>
      <c r="L69" s="556"/>
      <c r="M69" s="557"/>
    </row>
    <row r="70" spans="1:13" ht="15" customHeight="1">
      <c r="A70" s="534"/>
      <c r="B70" s="550" t="s">
        <v>270</v>
      </c>
      <c r="C70" s="153" t="s">
        <v>259</v>
      </c>
      <c r="D70" s="180"/>
      <c r="E70" s="155" t="s">
        <v>260</v>
      </c>
      <c r="F70" s="180"/>
      <c r="G70" s="156" t="s">
        <v>261</v>
      </c>
      <c r="H70" s="156"/>
      <c r="I70" s="156"/>
      <c r="J70" s="156"/>
      <c r="K70" s="156"/>
      <c r="L70" s="156"/>
      <c r="M70" s="157"/>
    </row>
    <row r="71" spans="1:13" ht="15" customHeight="1">
      <c r="A71" s="534"/>
      <c r="B71" s="551"/>
      <c r="C71" s="158"/>
      <c r="D71" s="159" t="s">
        <v>223</v>
      </c>
      <c r="E71" s="160"/>
      <c r="F71" s="161" t="s">
        <v>224</v>
      </c>
      <c r="G71" s="545"/>
      <c r="H71" s="545"/>
      <c r="I71" s="545"/>
      <c r="J71" s="545"/>
      <c r="K71" s="545"/>
      <c r="L71" s="545"/>
      <c r="M71" s="546"/>
    </row>
    <row r="72" spans="1:13" ht="15" customHeight="1">
      <c r="A72" s="535"/>
      <c r="B72" s="552"/>
      <c r="C72" s="547"/>
      <c r="D72" s="548"/>
      <c r="E72" s="548"/>
      <c r="F72" s="548"/>
      <c r="G72" s="548"/>
      <c r="H72" s="548"/>
      <c r="I72" s="548"/>
      <c r="J72" s="548"/>
      <c r="K72" s="548"/>
      <c r="L72" s="548"/>
      <c r="M72" s="549"/>
    </row>
    <row r="73" spans="1:13" ht="15" customHeight="1">
      <c r="A73" s="534" t="s">
        <v>279</v>
      </c>
      <c r="B73" s="165" t="s">
        <v>0</v>
      </c>
      <c r="C73" s="563"/>
      <c r="D73" s="564"/>
      <c r="E73" s="565"/>
      <c r="F73" s="566" t="s">
        <v>266</v>
      </c>
      <c r="G73" s="566"/>
      <c r="H73" s="166"/>
      <c r="I73" s="178" t="s">
        <v>267</v>
      </c>
      <c r="J73" s="166"/>
      <c r="K73" s="179" t="s">
        <v>268</v>
      </c>
      <c r="L73" s="166"/>
      <c r="M73" s="167" t="s">
        <v>269</v>
      </c>
    </row>
    <row r="74" spans="1:13" ht="15" customHeight="1">
      <c r="A74" s="534"/>
      <c r="B74" s="168" t="s">
        <v>110</v>
      </c>
      <c r="C74" s="547"/>
      <c r="D74" s="548"/>
      <c r="E74" s="549"/>
      <c r="F74" s="591" t="s">
        <v>280</v>
      </c>
      <c r="G74" s="601"/>
      <c r="H74" s="602" t="s">
        <v>281</v>
      </c>
      <c r="I74" s="603"/>
      <c r="J74" s="181"/>
      <c r="K74" s="591" t="s">
        <v>282</v>
      </c>
      <c r="L74" s="592"/>
      <c r="M74" s="182"/>
    </row>
    <row r="75" spans="1:13" ht="15" customHeight="1">
      <c r="A75" s="534"/>
      <c r="B75" s="550" t="s">
        <v>270</v>
      </c>
      <c r="C75" s="153" t="s">
        <v>259</v>
      </c>
      <c r="D75" s="180"/>
      <c r="E75" s="155" t="s">
        <v>260</v>
      </c>
      <c r="F75" s="180"/>
      <c r="G75" s="156" t="s">
        <v>261</v>
      </c>
      <c r="H75" s="156"/>
      <c r="I75" s="156"/>
      <c r="J75" s="156"/>
      <c r="K75" s="156"/>
      <c r="L75" s="156"/>
      <c r="M75" s="157"/>
    </row>
    <row r="76" spans="1:13" ht="15" customHeight="1">
      <c r="A76" s="534"/>
      <c r="B76" s="551"/>
      <c r="C76" s="158"/>
      <c r="D76" s="159" t="s">
        <v>223</v>
      </c>
      <c r="E76" s="160"/>
      <c r="F76" s="161" t="s">
        <v>224</v>
      </c>
      <c r="G76" s="545"/>
      <c r="H76" s="545"/>
      <c r="I76" s="545"/>
      <c r="J76" s="545"/>
      <c r="K76" s="545"/>
      <c r="L76" s="545"/>
      <c r="M76" s="546"/>
    </row>
    <row r="77" spans="1:13" ht="15" customHeight="1">
      <c r="A77" s="534"/>
      <c r="B77" s="552"/>
      <c r="C77" s="547"/>
      <c r="D77" s="548"/>
      <c r="E77" s="548"/>
      <c r="F77" s="548"/>
      <c r="G77" s="548"/>
      <c r="H77" s="548"/>
      <c r="I77" s="548"/>
      <c r="J77" s="548"/>
      <c r="K77" s="548"/>
      <c r="L77" s="548"/>
      <c r="M77" s="549"/>
    </row>
    <row r="78" spans="1:13" ht="15" customHeight="1">
      <c r="A78" s="534"/>
      <c r="B78" s="165" t="s">
        <v>0</v>
      </c>
      <c r="C78" s="563"/>
      <c r="D78" s="564"/>
      <c r="E78" s="565"/>
      <c r="F78" s="566" t="s">
        <v>266</v>
      </c>
      <c r="G78" s="566"/>
      <c r="H78" s="166"/>
      <c r="I78" s="178" t="s">
        <v>267</v>
      </c>
      <c r="J78" s="166"/>
      <c r="K78" s="179" t="s">
        <v>268</v>
      </c>
      <c r="L78" s="166"/>
      <c r="M78" s="167" t="s">
        <v>269</v>
      </c>
    </row>
    <row r="79" spans="1:13" ht="15" customHeight="1">
      <c r="A79" s="534"/>
      <c r="B79" s="168" t="s">
        <v>110</v>
      </c>
      <c r="C79" s="547"/>
      <c r="D79" s="548"/>
      <c r="E79" s="549"/>
      <c r="F79" s="591" t="s">
        <v>280</v>
      </c>
      <c r="G79" s="601"/>
      <c r="H79" s="602" t="s">
        <v>281</v>
      </c>
      <c r="I79" s="603"/>
      <c r="J79" s="181"/>
      <c r="K79" s="591" t="s">
        <v>282</v>
      </c>
      <c r="L79" s="592"/>
      <c r="M79" s="182"/>
    </row>
    <row r="80" spans="1:13" ht="15" customHeight="1">
      <c r="A80" s="534"/>
      <c r="B80" s="550" t="s">
        <v>270</v>
      </c>
      <c r="C80" s="153" t="s">
        <v>259</v>
      </c>
      <c r="D80" s="180"/>
      <c r="E80" s="155" t="s">
        <v>260</v>
      </c>
      <c r="F80" s="180"/>
      <c r="G80" s="156" t="s">
        <v>261</v>
      </c>
      <c r="H80" s="156"/>
      <c r="I80" s="156"/>
      <c r="J80" s="156"/>
      <c r="K80" s="156"/>
      <c r="L80" s="156"/>
      <c r="M80" s="157"/>
    </row>
    <row r="81" spans="1:13" ht="15" customHeight="1">
      <c r="A81" s="534"/>
      <c r="B81" s="551"/>
      <c r="C81" s="158"/>
      <c r="D81" s="159" t="s">
        <v>223</v>
      </c>
      <c r="E81" s="160"/>
      <c r="F81" s="161" t="s">
        <v>224</v>
      </c>
      <c r="G81" s="545"/>
      <c r="H81" s="545"/>
      <c r="I81" s="545"/>
      <c r="J81" s="545"/>
      <c r="K81" s="545"/>
      <c r="L81" s="545"/>
      <c r="M81" s="546"/>
    </row>
    <row r="82" spans="1:13" ht="15" customHeight="1">
      <c r="A82" s="535"/>
      <c r="B82" s="552"/>
      <c r="C82" s="547"/>
      <c r="D82" s="548"/>
      <c r="E82" s="548"/>
      <c r="F82" s="548"/>
      <c r="G82" s="548"/>
      <c r="H82" s="548"/>
      <c r="I82" s="548"/>
      <c r="J82" s="548"/>
      <c r="K82" s="548"/>
      <c r="L82" s="548"/>
      <c r="M82" s="549"/>
    </row>
    <row r="83" spans="1:13" ht="5.0999999999999996" customHeight="1"/>
  </sheetData>
  <mergeCells count="149">
    <mergeCell ref="A53:A72"/>
    <mergeCell ref="C53:E53"/>
    <mergeCell ref="A73:A82"/>
    <mergeCell ref="C73:E73"/>
    <mergeCell ref="F73:G73"/>
    <mergeCell ref="C74:E74"/>
    <mergeCell ref="F74:G74"/>
    <mergeCell ref="H74:I74"/>
    <mergeCell ref="K74:L74"/>
    <mergeCell ref="B80:B82"/>
    <mergeCell ref="G81:M81"/>
    <mergeCell ref="C82:M82"/>
    <mergeCell ref="B75:B77"/>
    <mergeCell ref="G76:M76"/>
    <mergeCell ref="C77:M77"/>
    <mergeCell ref="C78:E78"/>
    <mergeCell ref="F78:G78"/>
    <mergeCell ref="C79:E79"/>
    <mergeCell ref="F79:G79"/>
    <mergeCell ref="H79:I79"/>
    <mergeCell ref="K79:L79"/>
    <mergeCell ref="C63:E63"/>
    <mergeCell ref="F63:G63"/>
    <mergeCell ref="C64:E64"/>
    <mergeCell ref="F64:G64"/>
    <mergeCell ref="I64:J64"/>
    <mergeCell ref="L64:M64"/>
    <mergeCell ref="B70:B72"/>
    <mergeCell ref="G71:M71"/>
    <mergeCell ref="C72:M72"/>
    <mergeCell ref="B65:B67"/>
    <mergeCell ref="G66:M66"/>
    <mergeCell ref="C67:M67"/>
    <mergeCell ref="C68:E68"/>
    <mergeCell ref="F68:G68"/>
    <mergeCell ref="C69:E69"/>
    <mergeCell ref="F69:G69"/>
    <mergeCell ref="I69:J69"/>
    <mergeCell ref="L69:M69"/>
    <mergeCell ref="F53:G53"/>
    <mergeCell ref="C54:E54"/>
    <mergeCell ref="F54:G54"/>
    <mergeCell ref="I54:J54"/>
    <mergeCell ref="B60:B62"/>
    <mergeCell ref="G61:M61"/>
    <mergeCell ref="C62:M62"/>
    <mergeCell ref="L54:M54"/>
    <mergeCell ref="B55:B57"/>
    <mergeCell ref="G56:M56"/>
    <mergeCell ref="C57:M57"/>
    <mergeCell ref="C58:E58"/>
    <mergeCell ref="F58:G58"/>
    <mergeCell ref="C59:E59"/>
    <mergeCell ref="F59:G59"/>
    <mergeCell ref="I59:J59"/>
    <mergeCell ref="L59:M59"/>
    <mergeCell ref="L48:M4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C41:D41"/>
    <mergeCell ref="E41:F41"/>
    <mergeCell ref="C42:D42"/>
    <mergeCell ref="E42:F42"/>
    <mergeCell ref="A43:M43"/>
    <mergeCell ref="A44:B46"/>
    <mergeCell ref="H44:I44"/>
    <mergeCell ref="J44:K44"/>
    <mergeCell ref="L44:M44"/>
    <mergeCell ref="H45:I4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6">
    <dataValidation type="list" allowBlank="1" showInputMessage="1" showErrorMessage="1" sqref="C45:M45 I16:J16 L16:M16 I21:J21 L21:M21 I26:J26 L26:M26 I54:J54 L54:M54 I59:J59 L59:M59 I64:J64 L64:M64 I69:J69 L69:M69 G3 L3:M3" xr:uid="{80588B4A-8487-4D55-8770-E87A9314D116}">
      <formula1>"○"</formula1>
    </dataValidation>
    <dataValidation type="whole" imeMode="disabled" operator="greaterThanOrEqual" allowBlank="1" showInputMessage="1" showErrorMessage="1" sqref="G11:G12 I11:I12 K11:K12 I25 I30 K30 K25 I53 K53 K20 I58 K58 I20 K63 I63 K73 K68 I68 I73 I78 K78" xr:uid="{17C5176B-6F67-48C0-97B5-3970634C5EAE}">
      <formula1>0</formula1>
    </dataValidation>
    <dataValidation imeMode="disabled" allowBlank="1" showInputMessage="1" showErrorMessage="1" sqref="D6 F6 D13 F13" xr:uid="{EC4C29A7-579B-4568-826A-41A004E7792F}"/>
    <dataValidation imeMode="fullKatakana" allowBlank="1" showInputMessage="1" showErrorMessage="1" sqref="C4:M4 C11:E11 C25:E25 C53:E53 C58:E58 C63:E63 C68:E68 C73:E73 C20:E20 C30:E30 C78:E78" xr:uid="{A3DE8789-A1B8-49BF-BCC6-19031A1335FE}"/>
    <dataValidation type="list" allowBlank="1" showInputMessage="1" showErrorMessage="1" sqref="F71 F7 F14 F28 F56 F61 F66 F76 F23 F33 F81" xr:uid="{566C856B-B52D-4B7B-94D2-CE7FF54374B6}">
      <formula1>"市,郡,区"</formula1>
    </dataValidation>
    <dataValidation type="list" allowBlank="1" showInputMessage="1" showErrorMessage="1" sqref="D71 D7 D14 D28 D56 D61 D66 D76 D23 D33 D81" xr:uid="{633893D0-E790-48CD-B080-DBAC124DC7F1}">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0"/>
  <sheetViews>
    <sheetView zoomScaleNormal="100" zoomScaleSheetLayoutView="100" workbookViewId="0"/>
  </sheetViews>
  <sheetFormatPr defaultColWidth="3.75" defaultRowHeight="23.25" customHeight="1"/>
  <cols>
    <col min="1" max="1" width="3.75" style="8" customWidth="1"/>
    <col min="2" max="3" width="3.125" style="8" customWidth="1"/>
    <col min="4" max="16384" width="3.75" style="8"/>
  </cols>
  <sheetData>
    <row r="1" spans="1:27" ht="23.25" customHeight="1">
      <c r="A1" s="8" t="s">
        <v>508</v>
      </c>
    </row>
    <row r="2" spans="1:27" s="7" customFormat="1" ht="23.25" customHeight="1">
      <c r="A2" s="7" t="s">
        <v>33</v>
      </c>
      <c r="G2" s="7" t="s">
        <v>35</v>
      </c>
    </row>
    <row r="3" spans="1:27" s="7" customFormat="1" ht="15" customHeight="1"/>
    <row r="4" spans="1:27" ht="11.25" customHeight="1" thickBot="1"/>
    <row r="5" spans="1:27" ht="21.75" customHeight="1" thickBot="1">
      <c r="B5" s="644" t="s">
        <v>125</v>
      </c>
      <c r="C5" s="645"/>
      <c r="D5" s="645"/>
      <c r="E5" s="645"/>
      <c r="F5" s="645"/>
      <c r="G5" s="645"/>
      <c r="H5" s="645"/>
      <c r="I5" s="645"/>
      <c r="J5" s="645"/>
      <c r="K5" s="645"/>
      <c r="L5" s="645"/>
      <c r="M5" s="645"/>
      <c r="N5" s="645"/>
      <c r="O5" s="645"/>
      <c r="P5" s="645"/>
      <c r="Q5" s="645"/>
      <c r="R5" s="645"/>
      <c r="S5" s="645"/>
      <c r="T5" s="645"/>
      <c r="U5" s="645"/>
      <c r="V5" s="645"/>
      <c r="W5" s="645"/>
      <c r="X5" s="645"/>
      <c r="Y5" s="645"/>
      <c r="Z5" s="645"/>
      <c r="AA5" s="646"/>
    </row>
    <row r="6" spans="1:27" ht="21.75" customHeight="1">
      <c r="B6" s="627">
        <v>1</v>
      </c>
      <c r="C6" s="628"/>
      <c r="D6" s="634" t="s">
        <v>34</v>
      </c>
      <c r="E6" s="642"/>
      <c r="F6" s="642"/>
      <c r="G6" s="642"/>
      <c r="H6" s="642"/>
      <c r="I6" s="642"/>
      <c r="J6" s="642"/>
      <c r="K6" s="643"/>
      <c r="L6" s="647" t="s">
        <v>27</v>
      </c>
      <c r="M6" s="640"/>
      <c r="N6" s="640"/>
      <c r="O6" s="641"/>
      <c r="P6" s="11"/>
      <c r="Q6" s="11"/>
      <c r="R6" s="11"/>
      <c r="S6" s="11"/>
      <c r="T6" s="11"/>
      <c r="U6" s="11"/>
      <c r="V6" s="11"/>
      <c r="W6" s="11"/>
      <c r="X6" s="11"/>
      <c r="Y6" s="11"/>
      <c r="Z6" s="11"/>
      <c r="AA6" s="15"/>
    </row>
    <row r="7" spans="1:27" ht="21.75" customHeight="1">
      <c r="B7" s="629"/>
      <c r="C7" s="630"/>
      <c r="D7" s="640" t="s">
        <v>0</v>
      </c>
      <c r="E7" s="640"/>
      <c r="F7" s="641"/>
      <c r="G7" s="11"/>
      <c r="H7" s="11"/>
      <c r="I7" s="11"/>
      <c r="J7" s="11"/>
      <c r="K7" s="12"/>
      <c r="L7" s="620" t="s">
        <v>29</v>
      </c>
      <c r="M7" s="621"/>
      <c r="N7" s="621"/>
      <c r="O7" s="622"/>
      <c r="P7" s="13"/>
      <c r="Q7" s="9"/>
      <c r="R7" s="9"/>
      <c r="S7" s="9"/>
      <c r="T7" s="9"/>
      <c r="U7" s="620" t="s">
        <v>30</v>
      </c>
      <c r="V7" s="621"/>
      <c r="W7" s="621"/>
      <c r="X7" s="622"/>
      <c r="Y7" s="9"/>
      <c r="Z7" s="9"/>
      <c r="AA7" s="10"/>
    </row>
    <row r="8" spans="1:27" ht="21.75" customHeight="1" thickBot="1">
      <c r="B8" s="631"/>
      <c r="C8" s="632"/>
      <c r="D8" s="624" t="s">
        <v>5</v>
      </c>
      <c r="E8" s="624"/>
      <c r="F8" s="625"/>
      <c r="G8" s="17"/>
      <c r="H8" s="17"/>
      <c r="I8" s="17"/>
      <c r="J8" s="17"/>
      <c r="K8" s="19"/>
      <c r="L8" s="626" t="s">
        <v>31</v>
      </c>
      <c r="M8" s="624"/>
      <c r="N8" s="624"/>
      <c r="O8" s="625"/>
      <c r="P8" s="16"/>
      <c r="Q8" s="17"/>
      <c r="R8" s="17"/>
      <c r="S8" s="17"/>
      <c r="T8" s="17"/>
      <c r="U8" s="17"/>
      <c r="V8" s="17"/>
      <c r="W8" s="17"/>
      <c r="X8" s="17"/>
      <c r="Y8" s="17"/>
      <c r="Z8" s="17"/>
      <c r="AA8" s="18"/>
    </row>
    <row r="9" spans="1:27" ht="21.75" customHeight="1">
      <c r="B9" s="627">
        <v>2</v>
      </c>
      <c r="C9" s="628"/>
      <c r="D9" s="633" t="s">
        <v>34</v>
      </c>
      <c r="E9" s="634"/>
      <c r="F9" s="634"/>
      <c r="G9" s="634"/>
      <c r="H9" s="634"/>
      <c r="I9" s="634"/>
      <c r="J9" s="634"/>
      <c r="K9" s="635"/>
      <c r="L9" s="636" t="s">
        <v>27</v>
      </c>
      <c r="M9" s="637"/>
      <c r="N9" s="637"/>
      <c r="O9" s="638"/>
      <c r="P9" s="11"/>
      <c r="Q9" s="11"/>
      <c r="R9" s="11"/>
      <c r="S9" s="11"/>
      <c r="T9" s="11"/>
      <c r="U9" s="11"/>
      <c r="V9" s="11"/>
      <c r="W9" s="11"/>
      <c r="X9" s="11"/>
      <c r="Y9" s="11"/>
      <c r="Z9" s="11"/>
      <c r="AA9" s="15"/>
    </row>
    <row r="10" spans="1:27" ht="21.75" customHeight="1">
      <c r="B10" s="629"/>
      <c r="C10" s="630"/>
      <c r="D10" s="639" t="s">
        <v>0</v>
      </c>
      <c r="E10" s="621"/>
      <c r="F10" s="622"/>
      <c r="G10" s="11"/>
      <c r="H10" s="11"/>
      <c r="I10" s="11"/>
      <c r="J10" s="11"/>
      <c r="K10" s="12"/>
      <c r="L10" s="620" t="s">
        <v>29</v>
      </c>
      <c r="M10" s="621"/>
      <c r="N10" s="621"/>
      <c r="O10" s="622"/>
      <c r="P10" s="13"/>
      <c r="Q10" s="9"/>
      <c r="R10" s="9"/>
      <c r="S10" s="9"/>
      <c r="T10" s="9"/>
      <c r="U10" s="620" t="s">
        <v>30</v>
      </c>
      <c r="V10" s="621"/>
      <c r="W10" s="621"/>
      <c r="X10" s="622"/>
      <c r="Y10" s="9"/>
      <c r="Z10" s="9"/>
      <c r="AA10" s="10"/>
    </row>
    <row r="11" spans="1:27" ht="21.75" customHeight="1" thickBot="1">
      <c r="B11" s="631"/>
      <c r="C11" s="632"/>
      <c r="D11" s="623" t="s">
        <v>5</v>
      </c>
      <c r="E11" s="624"/>
      <c r="F11" s="625"/>
      <c r="G11" s="17"/>
      <c r="H11" s="17"/>
      <c r="I11" s="17"/>
      <c r="J11" s="17"/>
      <c r="K11" s="19"/>
      <c r="L11" s="626" t="s">
        <v>31</v>
      </c>
      <c r="M11" s="624"/>
      <c r="N11" s="624"/>
      <c r="O11" s="625"/>
      <c r="P11" s="16"/>
      <c r="Q11" s="17"/>
      <c r="R11" s="17"/>
      <c r="S11" s="17"/>
      <c r="T11" s="17"/>
      <c r="U11" s="17"/>
      <c r="V11" s="17"/>
      <c r="W11" s="17"/>
      <c r="X11" s="17"/>
      <c r="Y11" s="17"/>
      <c r="Z11" s="17"/>
      <c r="AA11" s="18"/>
    </row>
    <row r="12" spans="1:27" ht="21.75" customHeight="1">
      <c r="B12" s="627">
        <v>3</v>
      </c>
      <c r="C12" s="628"/>
      <c r="D12" s="633" t="s">
        <v>34</v>
      </c>
      <c r="E12" s="634"/>
      <c r="F12" s="634"/>
      <c r="G12" s="634"/>
      <c r="H12" s="634"/>
      <c r="I12" s="634"/>
      <c r="J12" s="634"/>
      <c r="K12" s="635"/>
      <c r="L12" s="636" t="s">
        <v>27</v>
      </c>
      <c r="M12" s="637"/>
      <c r="N12" s="637"/>
      <c r="O12" s="638"/>
      <c r="P12" s="11"/>
      <c r="Q12" s="11"/>
      <c r="R12" s="11"/>
      <c r="S12" s="11"/>
      <c r="T12" s="11"/>
      <c r="U12" s="11"/>
      <c r="V12" s="11"/>
      <c r="W12" s="11"/>
      <c r="X12" s="11"/>
      <c r="Y12" s="11"/>
      <c r="Z12" s="11"/>
      <c r="AA12" s="15"/>
    </row>
    <row r="13" spans="1:27" ht="21.75" customHeight="1">
      <c r="B13" s="629"/>
      <c r="C13" s="630"/>
      <c r="D13" s="639" t="s">
        <v>0</v>
      </c>
      <c r="E13" s="621"/>
      <c r="F13" s="622"/>
      <c r="G13" s="11"/>
      <c r="H13" s="11"/>
      <c r="I13" s="11"/>
      <c r="J13" s="11"/>
      <c r="K13" s="12"/>
      <c r="L13" s="620" t="s">
        <v>29</v>
      </c>
      <c r="M13" s="621"/>
      <c r="N13" s="621"/>
      <c r="O13" s="622"/>
      <c r="P13" s="13"/>
      <c r="Q13" s="9"/>
      <c r="R13" s="9"/>
      <c r="S13" s="9"/>
      <c r="T13" s="9"/>
      <c r="U13" s="620" t="s">
        <v>30</v>
      </c>
      <c r="V13" s="621"/>
      <c r="W13" s="621"/>
      <c r="X13" s="622"/>
      <c r="Y13" s="9"/>
      <c r="Z13" s="9"/>
      <c r="AA13" s="10"/>
    </row>
    <row r="14" spans="1:27" ht="21.75" customHeight="1" thickBot="1">
      <c r="B14" s="631"/>
      <c r="C14" s="632"/>
      <c r="D14" s="623" t="s">
        <v>5</v>
      </c>
      <c r="E14" s="624"/>
      <c r="F14" s="625"/>
      <c r="G14" s="17"/>
      <c r="H14" s="17"/>
      <c r="I14" s="17"/>
      <c r="J14" s="17"/>
      <c r="K14" s="19"/>
      <c r="L14" s="626" t="s">
        <v>31</v>
      </c>
      <c r="M14" s="624"/>
      <c r="N14" s="624"/>
      <c r="O14" s="625"/>
      <c r="P14" s="16"/>
      <c r="Q14" s="17"/>
      <c r="R14" s="17"/>
      <c r="S14" s="17"/>
      <c r="T14" s="17"/>
      <c r="U14" s="17"/>
      <c r="V14" s="17"/>
      <c r="W14" s="17"/>
      <c r="X14" s="17"/>
      <c r="Y14" s="17"/>
      <c r="Z14" s="17"/>
      <c r="AA14" s="18"/>
    </row>
    <row r="15" spans="1:27" ht="21.75" customHeight="1">
      <c r="B15" s="627">
        <v>4</v>
      </c>
      <c r="C15" s="628"/>
      <c r="D15" s="633" t="s">
        <v>34</v>
      </c>
      <c r="E15" s="634"/>
      <c r="F15" s="634"/>
      <c r="G15" s="634"/>
      <c r="H15" s="634"/>
      <c r="I15" s="634"/>
      <c r="J15" s="634"/>
      <c r="K15" s="635"/>
      <c r="L15" s="636" t="s">
        <v>27</v>
      </c>
      <c r="M15" s="637"/>
      <c r="N15" s="637"/>
      <c r="O15" s="638"/>
      <c r="P15" s="11"/>
      <c r="Q15" s="11"/>
      <c r="R15" s="11"/>
      <c r="S15" s="11"/>
      <c r="T15" s="11"/>
      <c r="U15" s="11"/>
      <c r="V15" s="11"/>
      <c r="W15" s="11"/>
      <c r="X15" s="11"/>
      <c r="Y15" s="11"/>
      <c r="Z15" s="11"/>
      <c r="AA15" s="15"/>
    </row>
    <row r="16" spans="1:27" ht="21.75" customHeight="1">
      <c r="B16" s="629"/>
      <c r="C16" s="630"/>
      <c r="D16" s="639" t="s">
        <v>0</v>
      </c>
      <c r="E16" s="621"/>
      <c r="F16" s="622"/>
      <c r="G16" s="11"/>
      <c r="H16" s="11"/>
      <c r="I16" s="11"/>
      <c r="J16" s="11"/>
      <c r="K16" s="12"/>
      <c r="L16" s="620" t="s">
        <v>29</v>
      </c>
      <c r="M16" s="621"/>
      <c r="N16" s="621"/>
      <c r="O16" s="622"/>
      <c r="P16" s="13"/>
      <c r="Q16" s="9"/>
      <c r="R16" s="9"/>
      <c r="S16" s="9"/>
      <c r="T16" s="9"/>
      <c r="U16" s="620" t="s">
        <v>30</v>
      </c>
      <c r="V16" s="621"/>
      <c r="W16" s="621"/>
      <c r="X16" s="622"/>
      <c r="Y16" s="9"/>
      <c r="Z16" s="9"/>
      <c r="AA16" s="10"/>
    </row>
    <row r="17" spans="2:27" ht="21.75" customHeight="1" thickBot="1">
      <c r="B17" s="631"/>
      <c r="C17" s="632"/>
      <c r="D17" s="623" t="s">
        <v>5</v>
      </c>
      <c r="E17" s="624"/>
      <c r="F17" s="625"/>
      <c r="G17" s="17"/>
      <c r="H17" s="17"/>
      <c r="I17" s="17"/>
      <c r="J17" s="17"/>
      <c r="K17" s="19"/>
      <c r="L17" s="626" t="s">
        <v>31</v>
      </c>
      <c r="M17" s="624"/>
      <c r="N17" s="624"/>
      <c r="O17" s="625"/>
      <c r="P17" s="16"/>
      <c r="Q17" s="17"/>
      <c r="R17" s="17"/>
      <c r="S17" s="17"/>
      <c r="T17" s="17"/>
      <c r="U17" s="17"/>
      <c r="V17" s="17"/>
      <c r="W17" s="17"/>
      <c r="X17" s="17"/>
      <c r="Y17" s="17"/>
      <c r="Z17" s="17"/>
      <c r="AA17" s="18"/>
    </row>
    <row r="18" spans="2:27" ht="21.75" customHeight="1">
      <c r="B18" s="627">
        <v>5</v>
      </c>
      <c r="C18" s="628"/>
      <c r="D18" s="633" t="s">
        <v>34</v>
      </c>
      <c r="E18" s="634"/>
      <c r="F18" s="634"/>
      <c r="G18" s="634"/>
      <c r="H18" s="634"/>
      <c r="I18" s="634"/>
      <c r="J18" s="634"/>
      <c r="K18" s="635"/>
      <c r="L18" s="636" t="s">
        <v>27</v>
      </c>
      <c r="M18" s="637"/>
      <c r="N18" s="637"/>
      <c r="O18" s="638"/>
      <c r="P18" s="11"/>
      <c r="Q18" s="11"/>
      <c r="R18" s="11"/>
      <c r="S18" s="11"/>
      <c r="T18" s="11"/>
      <c r="U18" s="11"/>
      <c r="V18" s="11"/>
      <c r="W18" s="11"/>
      <c r="X18" s="11"/>
      <c r="Y18" s="11"/>
      <c r="Z18" s="11"/>
      <c r="AA18" s="15"/>
    </row>
    <row r="19" spans="2:27" ht="21.75" customHeight="1">
      <c r="B19" s="629"/>
      <c r="C19" s="630"/>
      <c r="D19" s="639" t="s">
        <v>0</v>
      </c>
      <c r="E19" s="621"/>
      <c r="F19" s="622"/>
      <c r="G19" s="11"/>
      <c r="H19" s="11"/>
      <c r="I19" s="11"/>
      <c r="J19" s="11"/>
      <c r="K19" s="12"/>
      <c r="L19" s="620" t="s">
        <v>29</v>
      </c>
      <c r="M19" s="621"/>
      <c r="N19" s="621"/>
      <c r="O19" s="622"/>
      <c r="P19" s="13"/>
      <c r="Q19" s="9"/>
      <c r="R19" s="9"/>
      <c r="S19" s="9"/>
      <c r="T19" s="9"/>
      <c r="U19" s="620" t="s">
        <v>30</v>
      </c>
      <c r="V19" s="621"/>
      <c r="W19" s="621"/>
      <c r="X19" s="622"/>
      <c r="Y19" s="9"/>
      <c r="Z19" s="9"/>
      <c r="AA19" s="10"/>
    </row>
    <row r="20" spans="2:27" ht="21.75" customHeight="1" thickBot="1">
      <c r="B20" s="631"/>
      <c r="C20" s="632"/>
      <c r="D20" s="623" t="s">
        <v>5</v>
      </c>
      <c r="E20" s="624"/>
      <c r="F20" s="625"/>
      <c r="G20" s="17"/>
      <c r="H20" s="17"/>
      <c r="I20" s="17"/>
      <c r="J20" s="17"/>
      <c r="K20" s="19"/>
      <c r="L20" s="626" t="s">
        <v>31</v>
      </c>
      <c r="M20" s="624"/>
      <c r="N20" s="624"/>
      <c r="O20" s="625"/>
      <c r="P20" s="16"/>
      <c r="Q20" s="17"/>
      <c r="R20" s="17"/>
      <c r="S20" s="17"/>
      <c r="T20" s="17"/>
      <c r="U20" s="17"/>
      <c r="V20" s="17"/>
      <c r="W20" s="17"/>
      <c r="X20" s="17"/>
      <c r="Y20" s="17"/>
      <c r="Z20" s="17"/>
      <c r="AA20" s="18"/>
    </row>
  </sheetData>
  <mergeCells count="41">
    <mergeCell ref="D6:K6"/>
    <mergeCell ref="D8:F8"/>
    <mergeCell ref="L8:O8"/>
    <mergeCell ref="L10:O10"/>
    <mergeCell ref="B5:AA5"/>
    <mergeCell ref="B6:C8"/>
    <mergeCell ref="B9:C11"/>
    <mergeCell ref="D9:K9"/>
    <mergeCell ref="L9:O9"/>
    <mergeCell ref="L6:O6"/>
    <mergeCell ref="D10:F10"/>
    <mergeCell ref="U7:X7"/>
    <mergeCell ref="U10:X10"/>
    <mergeCell ref="L13:O13"/>
    <mergeCell ref="D7:F7"/>
    <mergeCell ref="L7:O7"/>
    <mergeCell ref="D17:F17"/>
    <mergeCell ref="D12:K12"/>
    <mergeCell ref="L12:O12"/>
    <mergeCell ref="D11:F11"/>
    <mergeCell ref="L11:O11"/>
    <mergeCell ref="D13:F13"/>
    <mergeCell ref="D14:F14"/>
    <mergeCell ref="L17:O17"/>
    <mergeCell ref="L14:O14"/>
    <mergeCell ref="U13:X13"/>
    <mergeCell ref="U19:X19"/>
    <mergeCell ref="D20:F20"/>
    <mergeCell ref="L20:O20"/>
    <mergeCell ref="B15:C17"/>
    <mergeCell ref="D15:K15"/>
    <mergeCell ref="L15:O15"/>
    <mergeCell ref="D16:F16"/>
    <mergeCell ref="L16:O16"/>
    <mergeCell ref="B18:C20"/>
    <mergeCell ref="D19:F19"/>
    <mergeCell ref="L19:O19"/>
    <mergeCell ref="D18:K18"/>
    <mergeCell ref="L18:O18"/>
    <mergeCell ref="U16:X16"/>
    <mergeCell ref="B12:C14"/>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BE396-4C7B-4237-A42F-5F6B3D0A674C}">
  <sheetPr>
    <pageSetUpPr fitToPage="1"/>
  </sheetPr>
  <dimension ref="B1:AA37"/>
  <sheetViews>
    <sheetView showGridLines="0" zoomScaleNormal="100" zoomScaleSheetLayoutView="100" workbookViewId="0">
      <selection activeCell="AE24" sqref="AE24"/>
    </sheetView>
  </sheetViews>
  <sheetFormatPr defaultColWidth="4" defaultRowHeight="13.5"/>
  <cols>
    <col min="1" max="1" width="1.75" style="828" customWidth="1"/>
    <col min="2" max="2" width="2.125" style="830" customWidth="1"/>
    <col min="3" max="3" width="2.375" style="830" customWidth="1"/>
    <col min="4" max="22" width="4" style="830" customWidth="1"/>
    <col min="23" max="26" width="2.375" style="830" customWidth="1"/>
    <col min="27" max="27" width="2.125" style="830" customWidth="1"/>
    <col min="28" max="16384" width="4" style="828"/>
  </cols>
  <sheetData>
    <row r="1" spans="2:27">
      <c r="B1" s="824"/>
      <c r="C1" s="825"/>
      <c r="D1" s="825"/>
      <c r="E1" s="825"/>
      <c r="F1" s="825"/>
      <c r="G1" s="825"/>
      <c r="H1" s="825"/>
      <c r="I1" s="825"/>
      <c r="J1" s="825"/>
      <c r="K1" s="825"/>
      <c r="L1" s="825"/>
      <c r="M1" s="825"/>
      <c r="N1" s="825"/>
      <c r="O1" s="825"/>
      <c r="P1" s="825"/>
      <c r="Q1" s="825"/>
      <c r="R1" s="826"/>
      <c r="S1" s="825"/>
      <c r="T1" s="825"/>
      <c r="U1" s="825"/>
      <c r="V1" s="825"/>
      <c r="W1" s="825"/>
      <c r="X1" s="825"/>
      <c r="Y1" s="825"/>
      <c r="Z1" s="825"/>
      <c r="AA1" s="827"/>
    </row>
    <row r="2" spans="2:27">
      <c r="B2" s="829"/>
      <c r="AA2" s="831"/>
    </row>
    <row r="3" spans="2:27">
      <c r="B3" s="829"/>
      <c r="S3" s="832"/>
      <c r="T3" s="833" t="s">
        <v>481</v>
      </c>
      <c r="U3" s="833"/>
      <c r="V3" s="833"/>
      <c r="W3" s="833"/>
      <c r="X3" s="833"/>
      <c r="Y3" s="833"/>
      <c r="Z3" s="833"/>
      <c r="AA3" s="831"/>
    </row>
    <row r="4" spans="2:27">
      <c r="B4" s="829"/>
      <c r="U4" s="832"/>
      <c r="AA4" s="831"/>
    </row>
    <row r="5" spans="2:27" ht="18.75" customHeight="1">
      <c r="B5" s="829"/>
      <c r="C5" s="834" t="s">
        <v>509</v>
      </c>
      <c r="D5" s="834"/>
      <c r="E5" s="834"/>
      <c r="F5" s="834"/>
      <c r="G5" s="834"/>
      <c r="H5" s="834"/>
      <c r="I5" s="834"/>
      <c r="J5" s="834"/>
      <c r="K5" s="834"/>
      <c r="L5" s="834"/>
      <c r="M5" s="834"/>
      <c r="N5" s="834"/>
      <c r="O5" s="834"/>
      <c r="P5" s="834"/>
      <c r="Q5" s="834"/>
      <c r="R5" s="834"/>
      <c r="S5" s="834"/>
      <c r="T5" s="834"/>
      <c r="U5" s="834"/>
      <c r="V5" s="834"/>
      <c r="W5" s="834"/>
      <c r="X5" s="834"/>
      <c r="Y5" s="834"/>
      <c r="Z5" s="834"/>
      <c r="AA5" s="831"/>
    </row>
    <row r="6" spans="2:27" ht="18.75" customHeight="1">
      <c r="B6" s="829"/>
      <c r="C6" s="835"/>
      <c r="D6" s="835"/>
      <c r="E6" s="835"/>
      <c r="F6" s="835"/>
      <c r="G6" s="835"/>
      <c r="H6" s="835"/>
      <c r="I6" s="835"/>
      <c r="J6" s="835"/>
      <c r="K6" s="835"/>
      <c r="L6" s="835"/>
      <c r="M6" s="835"/>
      <c r="N6" s="835"/>
      <c r="O6" s="835"/>
      <c r="P6" s="835"/>
      <c r="Q6" s="835"/>
      <c r="R6" s="835"/>
      <c r="S6" s="835"/>
      <c r="T6" s="835"/>
      <c r="U6" s="835"/>
      <c r="V6" s="835"/>
      <c r="W6" s="835"/>
      <c r="X6" s="835"/>
      <c r="Y6" s="835"/>
      <c r="Z6" s="835"/>
      <c r="AA6" s="831"/>
    </row>
    <row r="7" spans="2:27" ht="24" customHeight="1">
      <c r="B7" s="829"/>
      <c r="C7" s="845" t="s">
        <v>482</v>
      </c>
      <c r="D7" s="846"/>
      <c r="E7" s="846"/>
      <c r="F7" s="846"/>
      <c r="G7" s="847"/>
      <c r="H7" s="884"/>
      <c r="I7" s="885" t="s">
        <v>510</v>
      </c>
      <c r="J7" s="885" t="s">
        <v>511</v>
      </c>
      <c r="K7" s="885"/>
      <c r="L7" s="885"/>
      <c r="M7" s="885"/>
      <c r="N7" s="885"/>
      <c r="O7" s="885"/>
      <c r="P7" s="885"/>
      <c r="Q7" s="886"/>
      <c r="R7" s="836"/>
      <c r="S7" s="835"/>
      <c r="T7" s="835"/>
      <c r="U7" s="835"/>
      <c r="V7" s="835"/>
      <c r="W7" s="835"/>
      <c r="X7" s="835"/>
      <c r="Y7" s="835"/>
      <c r="Z7" s="835"/>
      <c r="AA7" s="831"/>
    </row>
    <row r="8" spans="2:27" ht="24" customHeight="1">
      <c r="B8" s="829"/>
      <c r="C8" s="851"/>
      <c r="D8" s="852"/>
      <c r="E8" s="852"/>
      <c r="F8" s="852"/>
      <c r="G8" s="853"/>
      <c r="H8" s="884"/>
      <c r="I8" s="885" t="s">
        <v>510</v>
      </c>
      <c r="J8" s="885" t="s">
        <v>512</v>
      </c>
      <c r="K8" s="885"/>
      <c r="L8" s="885"/>
      <c r="M8" s="885"/>
      <c r="N8" s="885"/>
      <c r="O8" s="885"/>
      <c r="P8" s="885"/>
      <c r="Q8" s="886"/>
      <c r="R8" s="836"/>
      <c r="S8" s="835"/>
      <c r="T8" s="835"/>
      <c r="U8" s="835"/>
      <c r="V8" s="835"/>
      <c r="W8" s="835"/>
      <c r="X8" s="835"/>
      <c r="Y8" s="835"/>
      <c r="Z8" s="835"/>
      <c r="AA8" s="831"/>
    </row>
    <row r="9" spans="2:27" ht="24" customHeight="1">
      <c r="B9" s="829"/>
      <c r="C9" s="837" t="s">
        <v>483</v>
      </c>
      <c r="D9" s="838"/>
      <c r="E9" s="838"/>
      <c r="F9" s="838"/>
      <c r="G9" s="839"/>
      <c r="H9" s="840"/>
      <c r="I9" s="841"/>
      <c r="J9" s="841"/>
      <c r="K9" s="841"/>
      <c r="L9" s="841"/>
      <c r="M9" s="841"/>
      <c r="N9" s="841"/>
      <c r="O9" s="841"/>
      <c r="P9" s="841"/>
      <c r="Q9" s="841"/>
      <c r="R9" s="841"/>
      <c r="S9" s="841"/>
      <c r="T9" s="841"/>
      <c r="U9" s="841"/>
      <c r="V9" s="841"/>
      <c r="W9" s="841"/>
      <c r="X9" s="841"/>
      <c r="Y9" s="841"/>
      <c r="Z9" s="841"/>
      <c r="AA9" s="831"/>
    </row>
    <row r="10" spans="2:27" ht="24" customHeight="1">
      <c r="B10" s="829"/>
      <c r="C10" s="837" t="s">
        <v>484</v>
      </c>
      <c r="D10" s="838"/>
      <c r="E10" s="838"/>
      <c r="F10" s="838"/>
      <c r="G10" s="839"/>
      <c r="H10" s="843" t="s">
        <v>485</v>
      </c>
      <c r="I10" s="844"/>
      <c r="J10" s="844"/>
      <c r="K10" s="844"/>
      <c r="L10" s="844"/>
      <c r="M10" s="844"/>
      <c r="N10" s="844"/>
      <c r="O10" s="844"/>
      <c r="P10" s="844"/>
      <c r="Q10" s="844"/>
      <c r="R10" s="844"/>
      <c r="S10" s="844"/>
      <c r="T10" s="844"/>
      <c r="U10" s="844"/>
      <c r="V10" s="844"/>
      <c r="W10" s="844"/>
      <c r="X10" s="844"/>
      <c r="Y10" s="844"/>
      <c r="Z10" s="844"/>
      <c r="AA10" s="831"/>
    </row>
    <row r="11" spans="2:27">
      <c r="B11" s="829"/>
      <c r="AA11" s="831"/>
    </row>
    <row r="12" spans="2:27" ht="18" customHeight="1">
      <c r="B12" s="829"/>
      <c r="C12" s="824"/>
      <c r="D12" s="825"/>
      <c r="E12" s="825"/>
      <c r="F12" s="825"/>
      <c r="G12" s="825"/>
      <c r="H12" s="825"/>
      <c r="I12" s="825"/>
      <c r="J12" s="825"/>
      <c r="K12" s="825"/>
      <c r="L12" s="825"/>
      <c r="M12" s="825"/>
      <c r="N12" s="825"/>
      <c r="O12" s="825"/>
      <c r="P12" s="825"/>
      <c r="Q12" s="825"/>
      <c r="R12" s="825"/>
      <c r="S12" s="825"/>
      <c r="T12" s="825"/>
      <c r="U12" s="825"/>
      <c r="V12" s="825"/>
      <c r="W12" s="824"/>
      <c r="X12" s="825"/>
      <c r="Y12" s="825"/>
      <c r="Z12" s="827"/>
      <c r="AA12" s="831"/>
    </row>
    <row r="13" spans="2:27" ht="21.95" customHeight="1">
      <c r="B13" s="829"/>
      <c r="C13" s="829"/>
      <c r="D13" s="830" t="s">
        <v>486</v>
      </c>
      <c r="W13" s="859" t="s">
        <v>487</v>
      </c>
      <c r="X13" s="860"/>
      <c r="Y13" s="860"/>
      <c r="Z13" s="861"/>
      <c r="AA13" s="831"/>
    </row>
    <row r="14" spans="2:27" ht="21.95" customHeight="1">
      <c r="B14" s="829"/>
      <c r="C14" s="829"/>
      <c r="D14" s="830" t="s">
        <v>488</v>
      </c>
      <c r="W14" s="863"/>
      <c r="X14" s="864"/>
      <c r="Y14" s="864"/>
      <c r="Z14" s="862"/>
      <c r="AA14" s="831"/>
    </row>
    <row r="15" spans="2:27" ht="6.75" customHeight="1">
      <c r="B15" s="829"/>
      <c r="C15" s="829"/>
      <c r="W15" s="863"/>
      <c r="X15" s="864"/>
      <c r="Y15" s="864"/>
      <c r="Z15" s="862"/>
      <c r="AA15" s="831"/>
    </row>
    <row r="16" spans="2:27" ht="25.5" customHeight="1">
      <c r="B16" s="829"/>
      <c r="C16" s="829"/>
      <c r="E16" s="865" t="s">
        <v>130</v>
      </c>
      <c r="F16" s="866"/>
      <c r="G16" s="866"/>
      <c r="H16" s="866"/>
      <c r="I16" s="866"/>
      <c r="J16" s="866"/>
      <c r="K16" s="867"/>
      <c r="L16" s="868" t="s">
        <v>489</v>
      </c>
      <c r="M16" s="869"/>
      <c r="N16" s="869"/>
      <c r="O16" s="869"/>
      <c r="P16" s="870" t="s">
        <v>490</v>
      </c>
      <c r="Q16" s="868" t="s">
        <v>491</v>
      </c>
      <c r="R16" s="869"/>
      <c r="S16" s="869"/>
      <c r="T16" s="869"/>
      <c r="U16" s="870" t="s">
        <v>490</v>
      </c>
      <c r="V16" s="871"/>
      <c r="W16" s="863"/>
      <c r="X16" s="864"/>
      <c r="Y16" s="864"/>
      <c r="Z16" s="862"/>
      <c r="AA16" s="831"/>
    </row>
    <row r="17" spans="2:27" ht="7.5" customHeight="1">
      <c r="B17" s="829"/>
      <c r="C17" s="829"/>
      <c r="E17" s="871"/>
      <c r="F17" s="871"/>
      <c r="G17" s="871"/>
      <c r="H17" s="871"/>
      <c r="I17" s="871"/>
      <c r="J17" s="871"/>
      <c r="K17" s="871"/>
      <c r="L17" s="871"/>
      <c r="M17" s="871"/>
      <c r="N17" s="871"/>
      <c r="O17" s="871"/>
      <c r="P17" s="871"/>
      <c r="Q17" s="871"/>
      <c r="R17" s="871"/>
      <c r="S17" s="871"/>
      <c r="T17" s="872"/>
      <c r="U17" s="872"/>
      <c r="V17" s="871"/>
      <c r="W17" s="863"/>
      <c r="X17" s="864"/>
      <c r="Y17" s="864"/>
      <c r="Z17" s="862"/>
      <c r="AA17" s="831"/>
    </row>
    <row r="18" spans="2:27" ht="25.5" customHeight="1">
      <c r="B18" s="829"/>
      <c r="C18" s="829"/>
      <c r="E18" s="873" t="s">
        <v>492</v>
      </c>
      <c r="F18" s="874"/>
      <c r="G18" s="874"/>
      <c r="H18" s="874"/>
      <c r="I18" s="874"/>
      <c r="J18" s="874"/>
      <c r="K18" s="875"/>
      <c r="L18" s="876" t="s">
        <v>489</v>
      </c>
      <c r="M18" s="857"/>
      <c r="N18" s="857"/>
      <c r="O18" s="857"/>
      <c r="P18" s="858" t="s">
        <v>490</v>
      </c>
      <c r="Q18" s="876" t="s">
        <v>491</v>
      </c>
      <c r="R18" s="857"/>
      <c r="S18" s="857"/>
      <c r="T18" s="857"/>
      <c r="U18" s="858" t="s">
        <v>490</v>
      </c>
      <c r="V18" s="871"/>
      <c r="W18" s="863"/>
      <c r="X18" s="864"/>
      <c r="Y18" s="864"/>
      <c r="Z18" s="862"/>
      <c r="AA18" s="831"/>
    </row>
    <row r="19" spans="2:27" ht="7.5" customHeight="1">
      <c r="B19" s="829"/>
      <c r="C19" s="829"/>
      <c r="E19" s="871"/>
      <c r="F19" s="871"/>
      <c r="G19" s="871"/>
      <c r="H19" s="871"/>
      <c r="I19" s="871"/>
      <c r="J19" s="871"/>
      <c r="K19" s="871"/>
      <c r="L19" s="871"/>
      <c r="M19" s="871"/>
      <c r="N19" s="871"/>
      <c r="O19" s="871"/>
      <c r="P19" s="871"/>
      <c r="Q19" s="871"/>
      <c r="R19" s="871"/>
      <c r="S19" s="871"/>
      <c r="T19" s="872"/>
      <c r="U19" s="872"/>
      <c r="V19" s="871"/>
      <c r="W19" s="863"/>
      <c r="X19" s="864"/>
      <c r="Y19" s="864"/>
      <c r="Z19" s="862"/>
      <c r="AA19" s="831"/>
    </row>
    <row r="20" spans="2:27" ht="25.5" customHeight="1">
      <c r="B20" s="829"/>
      <c r="C20" s="829"/>
      <c r="E20" s="877" t="s">
        <v>493</v>
      </c>
      <c r="F20" s="878"/>
      <c r="G20" s="878"/>
      <c r="H20" s="878"/>
      <c r="I20" s="878"/>
      <c r="J20" s="878"/>
      <c r="K20" s="879"/>
      <c r="L20" s="868" t="s">
        <v>489</v>
      </c>
      <c r="M20" s="869"/>
      <c r="N20" s="869"/>
      <c r="O20" s="869"/>
      <c r="P20" s="870" t="s">
        <v>490</v>
      </c>
      <c r="Q20" s="868" t="s">
        <v>491</v>
      </c>
      <c r="R20" s="869"/>
      <c r="S20" s="869"/>
      <c r="T20" s="869"/>
      <c r="U20" s="870" t="s">
        <v>490</v>
      </c>
      <c r="V20" s="871"/>
      <c r="W20" s="859"/>
      <c r="X20" s="860"/>
      <c r="Y20" s="860"/>
      <c r="Z20" s="861"/>
      <c r="AA20" s="831"/>
    </row>
    <row r="21" spans="2:27" ht="7.5" customHeight="1">
      <c r="B21" s="829"/>
      <c r="C21" s="829"/>
      <c r="E21" s="871"/>
      <c r="F21" s="871"/>
      <c r="G21" s="871"/>
      <c r="H21" s="871"/>
      <c r="I21" s="871"/>
      <c r="J21" s="871"/>
      <c r="K21" s="871"/>
      <c r="L21" s="871"/>
      <c r="M21" s="871"/>
      <c r="N21" s="871"/>
      <c r="O21" s="871"/>
      <c r="P21" s="871"/>
      <c r="Q21" s="871"/>
      <c r="R21" s="871"/>
      <c r="S21" s="871"/>
      <c r="T21" s="871"/>
      <c r="U21" s="871"/>
      <c r="V21" s="871"/>
      <c r="W21" s="859"/>
      <c r="X21" s="860"/>
      <c r="Y21" s="860"/>
      <c r="Z21" s="861"/>
      <c r="AA21" s="831"/>
    </row>
    <row r="22" spans="2:27" ht="21.95" customHeight="1">
      <c r="B22" s="829"/>
      <c r="C22" s="829"/>
      <c r="E22" s="871" t="s">
        <v>494</v>
      </c>
      <c r="F22" s="871"/>
      <c r="G22" s="871"/>
      <c r="H22" s="871"/>
      <c r="I22" s="871"/>
      <c r="J22" s="871"/>
      <c r="K22" s="871"/>
      <c r="L22" s="871"/>
      <c r="M22" s="871"/>
      <c r="N22" s="871"/>
      <c r="O22" s="871"/>
      <c r="P22" s="871"/>
      <c r="Q22" s="871"/>
      <c r="R22" s="871"/>
      <c r="S22" s="871"/>
      <c r="T22" s="871"/>
      <c r="U22" s="871"/>
      <c r="V22" s="871"/>
      <c r="W22" s="859"/>
      <c r="X22" s="860"/>
      <c r="Y22" s="860"/>
      <c r="Z22" s="861"/>
      <c r="AA22" s="831"/>
    </row>
    <row r="23" spans="2:27" ht="7.5" customHeight="1">
      <c r="B23" s="829"/>
      <c r="C23" s="880"/>
      <c r="D23" s="881"/>
      <c r="E23" s="881"/>
      <c r="F23" s="881"/>
      <c r="G23" s="881"/>
      <c r="H23" s="881"/>
      <c r="I23" s="881"/>
      <c r="J23" s="881"/>
      <c r="K23" s="881"/>
      <c r="L23" s="881"/>
      <c r="M23" s="881"/>
      <c r="N23" s="881"/>
      <c r="O23" s="881"/>
      <c r="P23" s="881"/>
      <c r="Q23" s="881"/>
      <c r="R23" s="881"/>
      <c r="S23" s="881"/>
      <c r="T23" s="881"/>
      <c r="U23" s="881"/>
      <c r="V23" s="881"/>
      <c r="W23" s="854"/>
      <c r="X23" s="855"/>
      <c r="Y23" s="855"/>
      <c r="Z23" s="856"/>
      <c r="AA23" s="831"/>
    </row>
    <row r="24" spans="2:27" ht="21.95" customHeight="1">
      <c r="B24" s="829"/>
      <c r="C24" s="824"/>
      <c r="D24" s="825" t="s">
        <v>495</v>
      </c>
      <c r="E24" s="825"/>
      <c r="F24" s="825"/>
      <c r="G24" s="825"/>
      <c r="H24" s="825"/>
      <c r="I24" s="825"/>
      <c r="J24" s="825"/>
      <c r="K24" s="825"/>
      <c r="L24" s="825"/>
      <c r="M24" s="825"/>
      <c r="N24" s="825"/>
      <c r="O24" s="825"/>
      <c r="P24" s="825"/>
      <c r="Q24" s="825"/>
      <c r="R24" s="825"/>
      <c r="S24" s="825"/>
      <c r="T24" s="825"/>
      <c r="U24" s="825"/>
      <c r="V24" s="825"/>
      <c r="W24" s="848" t="s">
        <v>487</v>
      </c>
      <c r="X24" s="849"/>
      <c r="Y24" s="849"/>
      <c r="Z24" s="850"/>
      <c r="AA24" s="831"/>
    </row>
    <row r="25" spans="2:27" ht="21.95" customHeight="1">
      <c r="B25" s="829"/>
      <c r="C25" s="880"/>
      <c r="D25" s="881" t="s">
        <v>496</v>
      </c>
      <c r="E25" s="881"/>
      <c r="F25" s="881"/>
      <c r="G25" s="881"/>
      <c r="H25" s="881"/>
      <c r="I25" s="881"/>
      <c r="J25" s="881"/>
      <c r="K25" s="881"/>
      <c r="L25" s="881"/>
      <c r="M25" s="881"/>
      <c r="N25" s="881"/>
      <c r="O25" s="881"/>
      <c r="P25" s="881"/>
      <c r="Q25" s="881"/>
      <c r="R25" s="881"/>
      <c r="S25" s="881"/>
      <c r="T25" s="881"/>
      <c r="U25" s="881"/>
      <c r="V25" s="881"/>
      <c r="W25" s="854"/>
      <c r="X25" s="855"/>
      <c r="Y25" s="855"/>
      <c r="Z25" s="856"/>
      <c r="AA25" s="831"/>
    </row>
    <row r="26" spans="2:27" ht="21.95" customHeight="1">
      <c r="B26" s="829"/>
      <c r="C26" s="876"/>
      <c r="D26" s="857" t="s">
        <v>497</v>
      </c>
      <c r="E26" s="857"/>
      <c r="F26" s="857"/>
      <c r="G26" s="857"/>
      <c r="H26" s="857"/>
      <c r="I26" s="857"/>
      <c r="J26" s="857"/>
      <c r="K26" s="857"/>
      <c r="L26" s="857"/>
      <c r="M26" s="857"/>
      <c r="N26" s="857"/>
      <c r="O26" s="857"/>
      <c r="P26" s="857"/>
      <c r="Q26" s="857"/>
      <c r="R26" s="857"/>
      <c r="S26" s="857"/>
      <c r="T26" s="857"/>
      <c r="U26" s="857"/>
      <c r="V26" s="857"/>
      <c r="W26" s="840" t="s">
        <v>487</v>
      </c>
      <c r="X26" s="841"/>
      <c r="Y26" s="841"/>
      <c r="Z26" s="842"/>
      <c r="AA26" s="831"/>
    </row>
    <row r="27" spans="2:27" ht="21.95" customHeight="1">
      <c r="B27" s="829"/>
      <c r="C27" s="824"/>
      <c r="D27" s="825" t="s">
        <v>498</v>
      </c>
      <c r="E27" s="825"/>
      <c r="F27" s="825"/>
      <c r="G27" s="825"/>
      <c r="H27" s="825"/>
      <c r="I27" s="825"/>
      <c r="J27" s="825"/>
      <c r="K27" s="825"/>
      <c r="L27" s="825"/>
      <c r="M27" s="825"/>
      <c r="N27" s="825"/>
      <c r="O27" s="825"/>
      <c r="P27" s="825"/>
      <c r="Q27" s="825"/>
      <c r="R27" s="825"/>
      <c r="S27" s="825"/>
      <c r="T27" s="825"/>
      <c r="U27" s="825"/>
      <c r="V27" s="825"/>
      <c r="W27" s="848" t="s">
        <v>487</v>
      </c>
      <c r="X27" s="849"/>
      <c r="Y27" s="849"/>
      <c r="Z27" s="850"/>
      <c r="AA27" s="831"/>
    </row>
    <row r="28" spans="2:27" ht="21.95" customHeight="1">
      <c r="B28" s="829"/>
      <c r="C28" s="829"/>
      <c r="D28" s="830" t="s">
        <v>499</v>
      </c>
      <c r="V28" s="831"/>
      <c r="W28" s="859"/>
      <c r="X28" s="860"/>
      <c r="Y28" s="860"/>
      <c r="Z28" s="861"/>
      <c r="AA28" s="831"/>
    </row>
    <row r="29" spans="2:27" ht="21.95" customHeight="1">
      <c r="B29" s="829"/>
      <c r="C29" s="880"/>
      <c r="D29" s="881" t="s">
        <v>500</v>
      </c>
      <c r="E29" s="881"/>
      <c r="F29" s="881"/>
      <c r="G29" s="881"/>
      <c r="H29" s="881"/>
      <c r="I29" s="881"/>
      <c r="J29" s="881"/>
      <c r="K29" s="881"/>
      <c r="L29" s="881"/>
      <c r="M29" s="881"/>
      <c r="N29" s="881"/>
      <c r="O29" s="881"/>
      <c r="P29" s="881"/>
      <c r="Q29" s="881"/>
      <c r="R29" s="881"/>
      <c r="S29" s="881"/>
      <c r="T29" s="881"/>
      <c r="U29" s="881"/>
      <c r="V29" s="882"/>
      <c r="W29" s="854"/>
      <c r="X29" s="855"/>
      <c r="Y29" s="855"/>
      <c r="Z29" s="856"/>
      <c r="AA29" s="831"/>
    </row>
    <row r="30" spans="2:27" ht="21.95" customHeight="1">
      <c r="B30" s="829"/>
      <c r="C30" s="824"/>
      <c r="D30" s="883" t="s">
        <v>501</v>
      </c>
      <c r="E30" s="825"/>
      <c r="F30" s="825"/>
      <c r="G30" s="825"/>
      <c r="H30" s="825"/>
      <c r="I30" s="825"/>
      <c r="J30" s="825"/>
      <c r="K30" s="825"/>
      <c r="L30" s="825"/>
      <c r="M30" s="825"/>
      <c r="N30" s="825"/>
      <c r="O30" s="825"/>
      <c r="P30" s="825"/>
      <c r="Q30" s="825"/>
      <c r="R30" s="825"/>
      <c r="S30" s="825"/>
      <c r="T30" s="825"/>
      <c r="U30" s="825"/>
      <c r="V30" s="825"/>
      <c r="W30" s="848" t="s">
        <v>487</v>
      </c>
      <c r="X30" s="849"/>
      <c r="Y30" s="849"/>
      <c r="Z30" s="850"/>
      <c r="AA30" s="831"/>
    </row>
    <row r="31" spans="2:27" ht="21.95" customHeight="1">
      <c r="B31" s="829"/>
      <c r="C31" s="880"/>
      <c r="D31" s="881" t="s">
        <v>502</v>
      </c>
      <c r="E31" s="881"/>
      <c r="F31" s="881"/>
      <c r="G31" s="881"/>
      <c r="H31" s="881"/>
      <c r="I31" s="881"/>
      <c r="J31" s="881"/>
      <c r="K31" s="881"/>
      <c r="L31" s="881"/>
      <c r="M31" s="881"/>
      <c r="N31" s="881"/>
      <c r="O31" s="881"/>
      <c r="P31" s="881"/>
      <c r="Q31" s="881"/>
      <c r="R31" s="881"/>
      <c r="S31" s="881"/>
      <c r="T31" s="881"/>
      <c r="U31" s="881"/>
      <c r="V31" s="881"/>
      <c r="W31" s="854"/>
      <c r="X31" s="855"/>
      <c r="Y31" s="855"/>
      <c r="Z31" s="856"/>
      <c r="AA31" s="831"/>
    </row>
    <row r="32" spans="2:27" ht="21.95" customHeight="1">
      <c r="B32" s="829"/>
      <c r="C32" s="876"/>
      <c r="D32" s="869" t="s">
        <v>503</v>
      </c>
      <c r="E32" s="857"/>
      <c r="F32" s="857"/>
      <c r="G32" s="857"/>
      <c r="H32" s="857"/>
      <c r="I32" s="857"/>
      <c r="J32" s="857"/>
      <c r="K32" s="857"/>
      <c r="L32" s="857"/>
      <c r="M32" s="857"/>
      <c r="N32" s="857"/>
      <c r="O32" s="857"/>
      <c r="P32" s="857"/>
      <c r="Q32" s="857"/>
      <c r="R32" s="857"/>
      <c r="S32" s="857"/>
      <c r="T32" s="857"/>
      <c r="U32" s="857"/>
      <c r="V32" s="857"/>
      <c r="W32" s="840" t="s">
        <v>487</v>
      </c>
      <c r="X32" s="841"/>
      <c r="Y32" s="841"/>
      <c r="Z32" s="842"/>
      <c r="AA32" s="831"/>
    </row>
    <row r="33" spans="2:27" ht="21.95" customHeight="1">
      <c r="B33" s="829"/>
      <c r="C33" s="876"/>
      <c r="D33" s="857" t="s">
        <v>504</v>
      </c>
      <c r="E33" s="857"/>
      <c r="F33" s="857"/>
      <c r="G33" s="857"/>
      <c r="H33" s="857"/>
      <c r="I33" s="857"/>
      <c r="J33" s="857"/>
      <c r="K33" s="857"/>
      <c r="L33" s="857"/>
      <c r="M33" s="857"/>
      <c r="N33" s="857"/>
      <c r="O33" s="857"/>
      <c r="P33" s="857"/>
      <c r="Q33" s="857"/>
      <c r="R33" s="857"/>
      <c r="S33" s="857"/>
      <c r="T33" s="857"/>
      <c r="U33" s="857"/>
      <c r="V33" s="857"/>
      <c r="W33" s="840" t="s">
        <v>487</v>
      </c>
      <c r="X33" s="841"/>
      <c r="Y33" s="841"/>
      <c r="Z33" s="842"/>
      <c r="AA33" s="831"/>
    </row>
    <row r="34" spans="2:27" ht="4.5" customHeight="1">
      <c r="B34" s="829"/>
      <c r="AA34" s="831"/>
    </row>
    <row r="35" spans="2:27" ht="15" customHeight="1">
      <c r="B35" s="829"/>
      <c r="C35" s="864"/>
      <c r="D35" s="864"/>
      <c r="E35" s="864"/>
      <c r="F35" s="864"/>
      <c r="G35" s="864"/>
      <c r="H35" s="864"/>
      <c r="I35" s="864"/>
      <c r="J35" s="864"/>
      <c r="K35" s="864"/>
      <c r="L35" s="864"/>
      <c r="M35" s="864"/>
      <c r="N35" s="864"/>
      <c r="O35" s="864"/>
      <c r="P35" s="864"/>
      <c r="Q35" s="864"/>
      <c r="R35" s="864"/>
      <c r="S35" s="864"/>
      <c r="T35" s="864"/>
      <c r="U35" s="864"/>
      <c r="V35" s="864"/>
      <c r="W35" s="864"/>
      <c r="X35" s="864"/>
      <c r="Y35" s="864"/>
      <c r="Z35" s="864"/>
      <c r="AA35" s="831"/>
    </row>
    <row r="36" spans="2:27" ht="21.95" customHeight="1">
      <c r="B36" s="829"/>
      <c r="AA36" s="831"/>
    </row>
    <row r="37" spans="2:27" ht="21" customHeight="1">
      <c r="B37" s="880"/>
      <c r="C37" s="881"/>
      <c r="D37" s="881"/>
      <c r="E37" s="881"/>
      <c r="F37" s="881"/>
      <c r="G37" s="881"/>
      <c r="H37" s="881"/>
      <c r="I37" s="881"/>
      <c r="J37" s="881"/>
      <c r="K37" s="881"/>
      <c r="L37" s="881"/>
      <c r="M37" s="881"/>
      <c r="N37" s="881"/>
      <c r="O37" s="881"/>
      <c r="P37" s="881"/>
      <c r="Q37" s="881"/>
      <c r="R37" s="881"/>
      <c r="S37" s="881"/>
      <c r="T37" s="881"/>
      <c r="U37" s="881"/>
      <c r="V37" s="881"/>
      <c r="W37" s="881"/>
      <c r="X37" s="881"/>
      <c r="Y37" s="881"/>
      <c r="Z37" s="881"/>
      <c r="AA37" s="882"/>
    </row>
  </sheetData>
  <mergeCells count="18">
    <mergeCell ref="W33:Z33"/>
    <mergeCell ref="C7:G8"/>
    <mergeCell ref="T3:Z3"/>
    <mergeCell ref="W30:Z31"/>
    <mergeCell ref="W32:Z32"/>
    <mergeCell ref="W26:Z26"/>
    <mergeCell ref="W27:Z29"/>
    <mergeCell ref="E16:K16"/>
    <mergeCell ref="E18:K18"/>
    <mergeCell ref="E20:K20"/>
    <mergeCell ref="W20:Z23"/>
    <mergeCell ref="W24:Z25"/>
    <mergeCell ref="C10:G10"/>
    <mergeCell ref="H10:Z10"/>
    <mergeCell ref="W13:Z13"/>
    <mergeCell ref="C5:Z5"/>
    <mergeCell ref="C9:G9"/>
    <mergeCell ref="H9:Z9"/>
  </mergeCells>
  <phoneticPr fontId="3"/>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D35"/>
  <sheetViews>
    <sheetView showGridLines="0" topLeftCell="C4" zoomScale="115" zoomScaleNormal="115" zoomScaleSheetLayoutView="80" workbookViewId="0">
      <selection activeCell="K11" sqref="K11"/>
    </sheetView>
  </sheetViews>
  <sheetFormatPr defaultRowHeight="15.95" customHeight="1"/>
  <cols>
    <col min="1" max="1" width="9" style="24"/>
    <col min="2" max="28" width="4.625" style="24" customWidth="1"/>
    <col min="29" max="30" width="3.125" style="24" customWidth="1"/>
    <col min="31" max="16384" width="9" style="24"/>
  </cols>
  <sheetData>
    <row r="1" spans="2:30" ht="15.95" customHeight="1">
      <c r="B1" s="23" t="s">
        <v>131</v>
      </c>
    </row>
    <row r="3" spans="2:30" ht="15.95" customHeight="1">
      <c r="C3" s="23" t="s">
        <v>38</v>
      </c>
    </row>
    <row r="5" spans="2:30" ht="15.95" customHeight="1">
      <c r="C5" s="648" t="s">
        <v>27</v>
      </c>
      <c r="D5" s="649"/>
      <c r="E5" s="649"/>
      <c r="F5" s="650"/>
      <c r="G5" s="651"/>
      <c r="H5" s="652"/>
      <c r="I5" s="652"/>
      <c r="J5" s="652"/>
      <c r="K5" s="652"/>
      <c r="L5" s="652"/>
      <c r="M5" s="652"/>
      <c r="N5" s="652"/>
      <c r="O5" s="652"/>
      <c r="P5" s="653"/>
    </row>
    <row r="7" spans="2:30" ht="15.95" customHeight="1">
      <c r="B7" s="25"/>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7"/>
    </row>
    <row r="8" spans="2:30" ht="15.95" customHeight="1">
      <c r="B8" s="28"/>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30"/>
    </row>
    <row r="9" spans="2:30" ht="15.95" customHeight="1">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30"/>
    </row>
    <row r="10" spans="2:30" ht="15.95" customHeight="1">
      <c r="B10" s="28"/>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30"/>
    </row>
    <row r="11" spans="2:30" ht="15.95" customHeight="1">
      <c r="B11" s="28"/>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30"/>
    </row>
    <row r="12" spans="2:30" ht="15.95"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30"/>
    </row>
    <row r="13" spans="2:30" ht="15.95" customHeight="1">
      <c r="B13" s="28"/>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30"/>
    </row>
    <row r="14" spans="2:30" ht="15.95" customHeight="1">
      <c r="B14" s="28"/>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30"/>
    </row>
    <row r="15" spans="2:30" ht="15.95"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30"/>
    </row>
    <row r="16" spans="2:30" ht="15.95" customHeight="1">
      <c r="B16" s="28"/>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30"/>
    </row>
    <row r="17" spans="2:30" ht="15.95" customHeight="1">
      <c r="B17" s="2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30"/>
    </row>
    <row r="18" spans="2:30" ht="15.95"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30"/>
    </row>
    <row r="19" spans="2:30" ht="15.95" customHeight="1">
      <c r="B19" s="28"/>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30"/>
    </row>
    <row r="20" spans="2:30" ht="15.95" customHeight="1">
      <c r="B20" s="28"/>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30"/>
    </row>
    <row r="21" spans="2:30" ht="15.95"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30"/>
    </row>
    <row r="22" spans="2:30" ht="15.95" customHeight="1">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30"/>
    </row>
    <row r="23" spans="2:30" ht="15.95" customHeight="1">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30"/>
    </row>
    <row r="24" spans="2:30" ht="15.95" customHeight="1">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30"/>
    </row>
    <row r="25" spans="2:30" ht="15.95" customHeight="1">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30"/>
    </row>
    <row r="26" spans="2:30" ht="15.95" customHeight="1">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30"/>
    </row>
    <row r="27" spans="2:30" ht="15.95" customHeight="1">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30"/>
    </row>
    <row r="28" spans="2:30" ht="15.95" customHeight="1">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30"/>
    </row>
    <row r="29" spans="2:30" ht="15.95" customHeight="1">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30"/>
    </row>
    <row r="30" spans="2:30" ht="15.95" customHeight="1">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30"/>
    </row>
    <row r="31" spans="2:30" ht="15.95" customHeight="1">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30"/>
    </row>
    <row r="32" spans="2:30" ht="15.95" customHeight="1">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30"/>
    </row>
    <row r="33" spans="2:30" ht="15.95" customHeight="1">
      <c r="B33" s="3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3"/>
    </row>
    <row r="34" spans="2:30" ht="15.95" customHeight="1">
      <c r="B34" s="34" t="s">
        <v>39</v>
      </c>
    </row>
    <row r="35" spans="2:30" ht="15.95" customHeight="1">
      <c r="B35" s="34" t="s">
        <v>40</v>
      </c>
    </row>
  </sheetData>
  <mergeCells count="2">
    <mergeCell ref="C5:F5"/>
    <mergeCell ref="G5:P5"/>
  </mergeCells>
  <phoneticPr fontId="3"/>
  <pageMargins left="0.78740157480314965" right="0.78740157480314965" top="0.68" bottom="0.5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44"/>
  <sheetViews>
    <sheetView showGridLines="0" zoomScaleNormal="100" zoomScaleSheetLayoutView="80" workbookViewId="0">
      <selection activeCell="C6" sqref="C6:D42"/>
    </sheetView>
  </sheetViews>
  <sheetFormatPr defaultRowHeight="13.5"/>
  <cols>
    <col min="1" max="1" width="9" style="36"/>
    <col min="2" max="2" width="19" style="36" customWidth="1"/>
    <col min="3" max="3" width="44" style="36" customWidth="1"/>
    <col min="4" max="4" width="12" style="36" customWidth="1"/>
    <col min="5" max="16384" width="9" style="36"/>
  </cols>
  <sheetData>
    <row r="1" spans="2:4" ht="17.25">
      <c r="B1" s="35" t="s">
        <v>132</v>
      </c>
    </row>
    <row r="3" spans="2:4" ht="17.25">
      <c r="B3" s="37" t="s">
        <v>41</v>
      </c>
    </row>
    <row r="4" spans="2:4" ht="18" customHeight="1" thickBot="1">
      <c r="B4" s="654" t="s">
        <v>42</v>
      </c>
      <c r="C4" s="654"/>
      <c r="D4" s="654"/>
    </row>
    <row r="5" spans="2:4" s="39" customFormat="1" ht="27.75" customHeight="1">
      <c r="B5" s="38" t="s">
        <v>43</v>
      </c>
      <c r="C5" s="655" t="s">
        <v>44</v>
      </c>
      <c r="D5" s="656"/>
    </row>
    <row r="6" spans="2:4">
      <c r="B6" s="40"/>
      <c r="C6" s="657"/>
      <c r="D6" s="658"/>
    </row>
    <row r="7" spans="2:4">
      <c r="B7" s="41"/>
      <c r="C7" s="659"/>
      <c r="D7" s="660"/>
    </row>
    <row r="8" spans="2:4">
      <c r="B8" s="41"/>
      <c r="C8" s="659"/>
      <c r="D8" s="660"/>
    </row>
    <row r="9" spans="2:4">
      <c r="B9" s="41"/>
      <c r="C9" s="659"/>
      <c r="D9" s="660"/>
    </row>
    <row r="10" spans="2:4">
      <c r="B10" s="41"/>
      <c r="C10" s="659"/>
      <c r="D10" s="660"/>
    </row>
    <row r="11" spans="2:4">
      <c r="B11" s="41"/>
      <c r="C11" s="659"/>
      <c r="D11" s="660"/>
    </row>
    <row r="12" spans="2:4">
      <c r="B12" s="41"/>
      <c r="C12" s="659"/>
      <c r="D12" s="660"/>
    </row>
    <row r="13" spans="2:4">
      <c r="B13" s="41"/>
      <c r="C13" s="659"/>
      <c r="D13" s="660"/>
    </row>
    <row r="14" spans="2:4">
      <c r="B14" s="41"/>
      <c r="C14" s="659"/>
      <c r="D14" s="660"/>
    </row>
    <row r="15" spans="2:4">
      <c r="B15" s="41"/>
      <c r="C15" s="659"/>
      <c r="D15" s="660"/>
    </row>
    <row r="16" spans="2:4">
      <c r="B16" s="41"/>
      <c r="C16" s="659"/>
      <c r="D16" s="660"/>
    </row>
    <row r="17" spans="2:4">
      <c r="B17" s="41"/>
      <c r="C17" s="659"/>
      <c r="D17" s="660"/>
    </row>
    <row r="18" spans="2:4">
      <c r="B18" s="41"/>
      <c r="C18" s="659"/>
      <c r="D18" s="660"/>
    </row>
    <row r="19" spans="2:4">
      <c r="B19" s="41"/>
      <c r="C19" s="659"/>
      <c r="D19" s="660"/>
    </row>
    <row r="20" spans="2:4">
      <c r="B20" s="41"/>
      <c r="C20" s="659"/>
      <c r="D20" s="660"/>
    </row>
    <row r="21" spans="2:4">
      <c r="B21" s="41"/>
      <c r="C21" s="659"/>
      <c r="D21" s="660"/>
    </row>
    <row r="22" spans="2:4">
      <c r="B22" s="41"/>
      <c r="C22" s="659"/>
      <c r="D22" s="660"/>
    </row>
    <row r="23" spans="2:4">
      <c r="B23" s="41"/>
      <c r="C23" s="659"/>
      <c r="D23" s="660"/>
    </row>
    <row r="24" spans="2:4">
      <c r="B24" s="42"/>
      <c r="C24" s="659"/>
      <c r="D24" s="660"/>
    </row>
    <row r="25" spans="2:4">
      <c r="B25" s="41"/>
      <c r="C25" s="659"/>
      <c r="D25" s="660"/>
    </row>
    <row r="26" spans="2:4">
      <c r="B26" s="41"/>
      <c r="C26" s="659"/>
      <c r="D26" s="660"/>
    </row>
    <row r="27" spans="2:4">
      <c r="B27" s="41"/>
      <c r="C27" s="659"/>
      <c r="D27" s="660"/>
    </row>
    <row r="28" spans="2:4">
      <c r="B28" s="41"/>
      <c r="C28" s="659"/>
      <c r="D28" s="660"/>
    </row>
    <row r="29" spans="2:4">
      <c r="B29" s="41"/>
      <c r="C29" s="659"/>
      <c r="D29" s="660"/>
    </row>
    <row r="30" spans="2:4">
      <c r="B30" s="41"/>
      <c r="C30" s="659"/>
      <c r="D30" s="660"/>
    </row>
    <row r="31" spans="2:4">
      <c r="B31" s="41"/>
      <c r="C31" s="659"/>
      <c r="D31" s="660"/>
    </row>
    <row r="32" spans="2:4">
      <c r="B32" s="41"/>
      <c r="C32" s="659"/>
      <c r="D32" s="660"/>
    </row>
    <row r="33" spans="2:4">
      <c r="B33" s="41"/>
      <c r="C33" s="659"/>
      <c r="D33" s="660"/>
    </row>
    <row r="34" spans="2:4">
      <c r="B34" s="41"/>
      <c r="C34" s="659"/>
      <c r="D34" s="660"/>
    </row>
    <row r="35" spans="2:4">
      <c r="B35" s="41"/>
      <c r="C35" s="659"/>
      <c r="D35" s="660"/>
    </row>
    <row r="36" spans="2:4">
      <c r="B36" s="41"/>
      <c r="C36" s="659"/>
      <c r="D36" s="660"/>
    </row>
    <row r="37" spans="2:4">
      <c r="B37" s="41"/>
      <c r="C37" s="659"/>
      <c r="D37" s="660"/>
    </row>
    <row r="38" spans="2:4">
      <c r="B38" s="41"/>
      <c r="C38" s="659"/>
      <c r="D38" s="660"/>
    </row>
    <row r="39" spans="2:4">
      <c r="B39" s="41"/>
      <c r="C39" s="659"/>
      <c r="D39" s="660"/>
    </row>
    <row r="40" spans="2:4">
      <c r="B40" s="41"/>
      <c r="C40" s="659"/>
      <c r="D40" s="660"/>
    </row>
    <row r="41" spans="2:4">
      <c r="B41" s="41"/>
      <c r="C41" s="659"/>
      <c r="D41" s="660"/>
    </row>
    <row r="42" spans="2:4" ht="14.25" thickBot="1">
      <c r="B42" s="43"/>
      <c r="C42" s="661"/>
      <c r="D42" s="662"/>
    </row>
    <row r="43" spans="2:4" s="44" customFormat="1" ht="11.25">
      <c r="B43" s="44" t="s">
        <v>45</v>
      </c>
    </row>
    <row r="44" spans="2:4">
      <c r="B44" s="36" t="s">
        <v>46</v>
      </c>
    </row>
  </sheetData>
  <mergeCells count="3">
    <mergeCell ref="B4:D4"/>
    <mergeCell ref="C5:D5"/>
    <mergeCell ref="C6:D42"/>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C4A589B-A426-40F3-933C-176B20CC41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必要書類一覧</vt:lpstr>
      <vt:lpstr>指定・更新申請書</vt:lpstr>
      <vt:lpstr>変更届出書</vt:lpstr>
      <vt:lpstr>廃止・休止・再開届出書</vt:lpstr>
      <vt:lpstr>付表</vt:lpstr>
      <vt:lpstr>別紙(１)</vt:lpstr>
      <vt:lpstr>別紙(２)</vt:lpstr>
      <vt:lpstr>参考様式１</vt:lpstr>
      <vt:lpstr>参考様式２</vt:lpstr>
      <vt:lpstr>参考様式３</vt:lpstr>
      <vt:lpstr>参考様式４</vt:lpstr>
      <vt:lpstr>参考様式５</vt:lpstr>
      <vt:lpstr>参考様式６</vt:lpstr>
      <vt:lpstr>参考様式７ </vt:lpstr>
      <vt:lpstr>参考様式８</vt:lpstr>
      <vt:lpstr>参考様式９</vt:lpstr>
      <vt:lpstr>別紙①</vt:lpstr>
      <vt:lpstr>別紙②</vt:lpstr>
      <vt:lpstr>参考様式１０</vt:lpstr>
      <vt:lpstr>参考様式１!Print_Area</vt:lpstr>
      <vt:lpstr>参考様式１０!Print_Area</vt:lpstr>
      <vt:lpstr>参考様式２!Print_Area</vt:lpstr>
      <vt:lpstr>参考様式３!Print_Area</vt:lpstr>
      <vt:lpstr>参考様式４!Print_Area</vt:lpstr>
      <vt:lpstr>参考様式５!Print_Area</vt:lpstr>
      <vt:lpstr>参考様式６!Print_Area</vt:lpstr>
      <vt:lpstr>'参考様式７ '!Print_Area</vt:lpstr>
      <vt:lpstr>参考様式８!Print_Area</vt:lpstr>
      <vt:lpstr>参考様式９!Print_Area</vt:lpstr>
      <vt:lpstr>指定・更新申請書!Print_Area</vt:lpstr>
      <vt:lpstr>廃止・休止・再開届出書!Print_Area</vt:lpstr>
      <vt:lpstr>必要書類一覧!Print_Area</vt:lpstr>
      <vt:lpstr>付表!Print_Area</vt:lpstr>
      <vt:lpstr>'別紙(１)'!Print_Area</vt:lpstr>
      <vt:lpstr>'別紙(２)'!Print_Area</vt:lpstr>
      <vt:lpstr>別紙①!Print_Area</vt:lpstr>
      <vt:lpstr>別紙②!Print_Area</vt:lpstr>
      <vt:lpstr>変更届出書!Print_Area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kiricity</cp:lastModifiedBy>
  <cp:lastPrinted>2025-02-05T01:04:55Z</cp:lastPrinted>
  <dcterms:created xsi:type="dcterms:W3CDTF">2006-06-21T15:17:56Z</dcterms:created>
  <dcterms:modified xsi:type="dcterms:W3CDTF">2025-02-05T01:21:26Z</dcterms:modified>
</cp:coreProperties>
</file>