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建築住宅課\Desktop\ＥＣＩプロポ\様式\"/>
    </mc:Choice>
  </mc:AlternateContent>
  <bookViews>
    <workbookView xWindow="360" yWindow="60" windowWidth="28035" windowHeight="12780" tabRatio="955" activeTab="1"/>
  </bookViews>
  <sheets>
    <sheet name="表紙" sheetId="1" r:id="rId1"/>
    <sheet name="概算工事費見積総括表2" sheetId="20" r:id="rId2"/>
    <sheet name="概算主要数量一覧表（建築）" sheetId="5" r:id="rId3"/>
    <sheet name="概算主要数量一覧表（電気）" sheetId="19" r:id="rId4"/>
    <sheet name="概算主要数量一覧表（機械）" sheetId="18" r:id="rId5"/>
  </sheets>
  <calcPr calcId="152511" calcMode="manual"/>
</workbook>
</file>

<file path=xl/calcChain.xml><?xml version="1.0" encoding="utf-8"?>
<calcChain xmlns="http://schemas.openxmlformats.org/spreadsheetml/2006/main">
  <c r="G134" i="20" l="1"/>
  <c r="G133" i="20"/>
  <c r="G132" i="20"/>
  <c r="G131" i="20"/>
  <c r="G126" i="20"/>
  <c r="G120" i="20"/>
  <c r="G113" i="20"/>
  <c r="G109" i="20"/>
  <c r="G101" i="20"/>
  <c r="G89" i="20"/>
  <c r="G57" i="20"/>
  <c r="G7" i="20"/>
</calcChain>
</file>

<file path=xl/sharedStrings.xml><?xml version="1.0" encoding="utf-8"?>
<sst xmlns="http://schemas.openxmlformats.org/spreadsheetml/2006/main" count="497" uniqueCount="242">
  <si>
    <t>名称</t>
    <rPh sb="0" eb="2">
      <t>メイショウ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</si>
  <si>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</si>
  <si>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</si>
  <si>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備考</t>
    <rPh sb="0" eb="2">
      <t>ビコウ</t>
    </rPh>
    <phoneticPr fontId="3"/>
  </si>
  <si>
    <t>直接工事費</t>
    <rPh sb="0" eb="2">
      <t>チョクセツ</t>
    </rPh>
    <rPh sb="2" eb="5">
      <t>コウジヒ</t>
    </rPh>
    <phoneticPr fontId="1"/>
  </si>
  <si>
    <t>建築工事</t>
    <rPh sb="0" eb="2">
      <t>ケンチク</t>
    </rPh>
    <rPh sb="2" eb="4">
      <t>コウジ</t>
    </rPh>
    <phoneticPr fontId="1"/>
  </si>
  <si>
    <t>空調換気設備工事</t>
    <rPh sb="0" eb="2">
      <t>クウチョウ</t>
    </rPh>
    <rPh sb="2" eb="4">
      <t>カンキ</t>
    </rPh>
    <rPh sb="4" eb="6">
      <t>セツビ</t>
    </rPh>
    <rPh sb="6" eb="8">
      <t>コウジ</t>
    </rPh>
    <phoneticPr fontId="1"/>
  </si>
  <si>
    <t>給排水衛生設備工事</t>
    <rPh sb="0" eb="3">
      <t>キュウハイスイ</t>
    </rPh>
    <rPh sb="3" eb="5">
      <t>エイセイ</t>
    </rPh>
    <rPh sb="5" eb="7">
      <t>セツビ</t>
    </rPh>
    <rPh sb="7" eb="9">
      <t>コウジ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</si>
  <si>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</si>
  <si>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昇降機設備工事</t>
    <rPh sb="0" eb="3">
      <t>ショウコウキ</t>
    </rPh>
    <rPh sb="3" eb="5">
      <t>セツビ</t>
    </rPh>
    <rPh sb="5" eb="7">
      <t>コウジ</t>
    </rPh>
    <phoneticPr fontId="1"/>
  </si>
  <si>
    <t>外構工事</t>
    <rPh sb="0" eb="2">
      <t>ガイコウ</t>
    </rPh>
    <rPh sb="2" eb="4">
      <t>コウジ</t>
    </rPh>
    <phoneticPr fontId="1"/>
  </si>
  <si>
    <t>A</t>
  </si>
  <si>
    <t>B</t>
  </si>
  <si>
    <t>C</t>
  </si>
  <si>
    <t>E</t>
  </si>
  <si>
    <t>F</t>
  </si>
  <si>
    <t>式</t>
    <rPh sb="0" eb="1">
      <t>シキ</t>
    </rPh>
    <phoneticPr fontId="1"/>
  </si>
  <si>
    <t>Ⅱ</t>
  </si>
  <si>
    <t>共通費</t>
    <rPh sb="0" eb="2">
      <t>キョウツウ</t>
    </rPh>
    <rPh sb="2" eb="3">
      <t>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</si>
  <si>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</si>
  <si>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</si>
  <si>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一般管理費等</t>
    <rPh sb="0" eb="2">
      <t>イッパン</t>
    </rPh>
    <rPh sb="2" eb="6">
      <t>カンリヒトウ</t>
    </rPh>
    <phoneticPr fontId="1"/>
  </si>
  <si>
    <t>共通費（計）</t>
    <rPh sb="0" eb="2">
      <t>キョウツウ</t>
    </rPh>
    <rPh sb="2" eb="3">
      <t>ヒ</t>
    </rPh>
    <rPh sb="4" eb="5">
      <t>ケイ</t>
    </rPh>
    <phoneticPr fontId="1"/>
  </si>
  <si>
    <t>直接工事費（計）</t>
    <rPh sb="0" eb="2">
      <t>チョクセツ</t>
    </rPh>
    <rPh sb="2" eb="5">
      <t>コウジヒ</t>
    </rPh>
    <rPh sb="6" eb="7">
      <t>ケイ</t>
    </rPh>
    <phoneticPr fontId="1"/>
  </si>
  <si>
    <t>工事費合計</t>
    <rPh sb="0" eb="5">
      <t>コウジヒゴウケイ</t>
    </rPh>
    <phoneticPr fontId="3"/>
  </si>
  <si>
    <t>消費税</t>
    <rPh sb="0" eb="3">
      <t>ショウヒゼイ</t>
    </rPh>
    <phoneticPr fontId="3"/>
  </si>
  <si>
    <t>総合計</t>
    <rPh sb="0" eb="3">
      <t>ソウゴウケイ</t>
    </rPh>
    <phoneticPr fontId="3"/>
  </si>
  <si>
    <t>切土・根切　総数量</t>
    <rPh sb="0" eb="1">
      <t>キ</t>
    </rPh>
    <rPh sb="1" eb="2">
      <t>ド</t>
    </rPh>
    <rPh sb="3" eb="5">
      <t>ネギ</t>
    </rPh>
    <rPh sb="6" eb="7">
      <t>ソウ</t>
    </rPh>
    <rPh sb="7" eb="9">
      <t>スウリョウ</t>
    </rPh>
    <phoneticPr fontId="0"/>
  </si>
  <si>
    <t>根切深さ</t>
    <rPh sb="2" eb="3">
      <t>フカ</t>
    </rPh>
    <phoneticPr fontId="0"/>
  </si>
  <si>
    <t>残土処分量</t>
    <rPh sb="0" eb="2">
      <t>ザンド</t>
    </rPh>
    <rPh sb="2" eb="4">
      <t>ショブン</t>
    </rPh>
    <rPh sb="4" eb="5">
      <t>リョウ</t>
    </rPh>
    <phoneticPr fontId="0"/>
  </si>
  <si>
    <t>山留面積</t>
    <rPh sb="0" eb="1">
      <t>ヤマ</t>
    </rPh>
    <rPh sb="1" eb="2">
      <t>ド</t>
    </rPh>
    <rPh sb="2" eb="4">
      <t>メンセキ</t>
    </rPh>
    <phoneticPr fontId="0"/>
  </si>
  <si>
    <t>地盤改良量</t>
    <rPh sb="0" eb="2">
      <t>ジバン</t>
    </rPh>
    <rPh sb="2" eb="4">
      <t>カイリョウ</t>
    </rPh>
    <rPh sb="4" eb="5">
      <t>リョウ</t>
    </rPh>
    <phoneticPr fontId="1"/>
  </si>
  <si>
    <t>ｺﾝｸﾘｰﾄ数量</t>
    <rPh sb="6" eb="8">
      <t>スウリョウ</t>
    </rPh>
    <phoneticPr fontId="1"/>
  </si>
  <si>
    <t>型枠数量</t>
    <rPh sb="0" eb="2">
      <t>カタワク</t>
    </rPh>
    <rPh sb="2" eb="4">
      <t>スウリョウ</t>
    </rPh>
    <phoneticPr fontId="0"/>
  </si>
  <si>
    <t>鉄筋数量</t>
    <rPh sb="0" eb="2">
      <t>テッキン</t>
    </rPh>
    <rPh sb="2" eb="4">
      <t>スウリョウ</t>
    </rPh>
    <phoneticPr fontId="0"/>
  </si>
  <si>
    <t>全圧接ヵ所数</t>
    <rPh sb="0" eb="1">
      <t>ゼン</t>
    </rPh>
    <rPh sb="1" eb="2">
      <t>アッ</t>
    </rPh>
    <rPh sb="2" eb="3">
      <t>セツ</t>
    </rPh>
    <rPh sb="4" eb="5">
      <t>ショ</t>
    </rPh>
    <rPh sb="5" eb="6">
      <t>スウ</t>
    </rPh>
    <phoneticPr fontId="0"/>
  </si>
  <si>
    <t>鉄骨数量</t>
    <rPh sb="0" eb="2">
      <t>テッコツ</t>
    </rPh>
    <rPh sb="2" eb="4">
      <t>スウリョウ</t>
    </rPh>
    <phoneticPr fontId="0"/>
  </si>
  <si>
    <t>耐火被覆数量</t>
    <rPh sb="0" eb="2">
      <t>タイカ</t>
    </rPh>
    <rPh sb="2" eb="4">
      <t>ヒフク</t>
    </rPh>
    <rPh sb="4" eb="6">
      <t>スウリョウ</t>
    </rPh>
    <phoneticPr fontId="0"/>
  </si>
  <si>
    <t>ﾃﾞｯｷ数量</t>
    <rPh sb="4" eb="6">
      <t>スウリョウ</t>
    </rPh>
    <phoneticPr fontId="1"/>
  </si>
  <si>
    <t>屋根面積</t>
    <rPh sb="0" eb="2">
      <t>ヤネ</t>
    </rPh>
    <rPh sb="2" eb="4">
      <t>メンセキ</t>
    </rPh>
    <phoneticPr fontId="0"/>
  </si>
  <si>
    <t>外壁面積</t>
    <rPh sb="0" eb="2">
      <t>ガイヘキ</t>
    </rPh>
    <rPh sb="2" eb="4">
      <t>メンセキ</t>
    </rPh>
    <phoneticPr fontId="0"/>
  </si>
  <si>
    <t>外壁PC面積</t>
    <rPh sb="0" eb="2">
      <t>ガイヘキ</t>
    </rPh>
    <rPh sb="4" eb="6">
      <t>メンセキ</t>
    </rPh>
    <phoneticPr fontId="0"/>
  </si>
  <si>
    <t>外天井面積</t>
    <rPh sb="0" eb="1">
      <t>ソト</t>
    </rPh>
    <rPh sb="1" eb="3">
      <t>テンジョウ</t>
    </rPh>
    <rPh sb="3" eb="5">
      <t>メンセキ</t>
    </rPh>
    <phoneticPr fontId="0"/>
  </si>
  <si>
    <t>建具面積</t>
    <rPh sb="0" eb="2">
      <t>タテグ</t>
    </rPh>
    <rPh sb="2" eb="4">
      <t>メンセキ</t>
    </rPh>
    <phoneticPr fontId="0"/>
  </si>
  <si>
    <t>外階段面積</t>
    <rPh sb="0" eb="1">
      <t>ソト</t>
    </rPh>
    <rPh sb="1" eb="3">
      <t>カイダン</t>
    </rPh>
    <rPh sb="3" eb="5">
      <t>メンセキ</t>
    </rPh>
    <phoneticPr fontId="0"/>
  </si>
  <si>
    <t>ドライエリア</t>
  </si>
  <si>
    <t>内部床仕上面積</t>
    <rPh sb="0" eb="2">
      <t>ナイブ</t>
    </rPh>
    <rPh sb="2" eb="3">
      <t>ユカ</t>
    </rPh>
    <rPh sb="3" eb="5">
      <t>シアゲ</t>
    </rPh>
    <rPh sb="5" eb="7">
      <t>メンセキ</t>
    </rPh>
    <phoneticPr fontId="0"/>
  </si>
  <si>
    <t>内部壁仕上面積</t>
    <rPh sb="2" eb="3">
      <t>カベ</t>
    </rPh>
    <phoneticPr fontId="0"/>
  </si>
  <si>
    <t>内部天井仕上面積</t>
    <rPh sb="2" eb="4">
      <t>テンジョウ</t>
    </rPh>
    <phoneticPr fontId="0"/>
  </si>
  <si>
    <t>間仕切面積</t>
    <rPh sb="0" eb="3">
      <t>マジキリ</t>
    </rPh>
    <phoneticPr fontId="0"/>
  </si>
  <si>
    <t>内部建具面積</t>
    <rPh sb="2" eb="4">
      <t>タテグ</t>
    </rPh>
    <rPh sb="4" eb="6">
      <t>メンセキ</t>
    </rPh>
    <phoneticPr fontId="0"/>
  </si>
  <si>
    <t>外構面積</t>
    <rPh sb="0" eb="1">
      <t>ガイ</t>
    </rPh>
    <rPh sb="1" eb="2">
      <t>コウ</t>
    </rPh>
    <rPh sb="2" eb="4">
      <t>メンセキ</t>
    </rPh>
    <phoneticPr fontId="0"/>
  </si>
  <si>
    <t>躯体</t>
    <rPh sb="0" eb="2">
      <t>クタイ</t>
    </rPh>
    <phoneticPr fontId="0"/>
  </si>
  <si>
    <t>外部</t>
    <rPh sb="0" eb="2">
      <t>ガイブ</t>
    </rPh>
    <phoneticPr fontId="0"/>
  </si>
  <si>
    <t>内部</t>
    <rPh sb="0" eb="1">
      <t>ナイ</t>
    </rPh>
    <phoneticPr fontId="0"/>
  </si>
  <si>
    <t>外構</t>
    <rPh sb="0" eb="1">
      <t>ガイ</t>
    </rPh>
    <rPh sb="1" eb="2">
      <t>コウ</t>
    </rPh>
    <phoneticPr fontId="0"/>
  </si>
  <si>
    <t>m</t>
  </si>
  <si>
    <t>ｔ</t>
  </si>
  <si>
    <t>ヶ所</t>
    <rPh sb="1" eb="2">
      <t>ショ</t>
    </rPh>
    <phoneticPr fontId="1"/>
  </si>
  <si>
    <t>合計</t>
    <rPh sb="0" eb="2">
      <t>ゴウケイ</t>
    </rPh>
    <phoneticPr fontId="1"/>
  </si>
  <si>
    <t>基礎</t>
  </si>
  <si>
    <t>地上</t>
  </si>
  <si>
    <t>仕上</t>
  </si>
  <si>
    <t>基礎</t>
    <rPh sb="0" eb="2">
      <t>キソ</t>
    </rPh>
    <phoneticPr fontId="0"/>
  </si>
  <si>
    <t>地上</t>
    <rPh sb="0" eb="2">
      <t>チジョウ</t>
    </rPh>
    <phoneticPr fontId="0"/>
  </si>
  <si>
    <t>主体</t>
    <rPh sb="0" eb="2">
      <t>シュタイ</t>
    </rPh>
    <phoneticPr fontId="1"/>
  </si>
  <si>
    <t>雑</t>
    <rPh sb="0" eb="1">
      <t>ザツ</t>
    </rPh>
    <phoneticPr fontId="1"/>
  </si>
  <si>
    <t>ACW</t>
  </si>
  <si>
    <t>AW</t>
  </si>
  <si>
    <t>SD</t>
  </si>
  <si>
    <t>SUS</t>
  </si>
  <si>
    <t>SS</t>
  </si>
  <si>
    <t>LSD</t>
  </si>
  <si>
    <t>鉄筋工事</t>
    <rPh sb="0" eb="2">
      <t>テッキン</t>
    </rPh>
    <rPh sb="2" eb="4">
      <t>コウジ</t>
    </rPh>
    <phoneticPr fontId="3"/>
  </si>
  <si>
    <t>コンクリート工事</t>
    <rPh sb="6" eb="8">
      <t>コウジ</t>
    </rPh>
    <phoneticPr fontId="3"/>
  </si>
  <si>
    <t>防水工事</t>
    <rPh sb="0" eb="2">
      <t>ボウスイ</t>
    </rPh>
    <rPh sb="2" eb="4">
      <t>コウジ</t>
    </rPh>
    <phoneticPr fontId="3"/>
  </si>
  <si>
    <t>タイル工事</t>
    <rPh sb="3" eb="5">
      <t>コウジ</t>
    </rPh>
    <phoneticPr fontId="3"/>
  </si>
  <si>
    <t>左官工事</t>
    <rPh sb="0" eb="4">
      <t>サカンコウジ</t>
    </rPh>
    <phoneticPr fontId="3"/>
  </si>
  <si>
    <t>ガラス工事</t>
    <rPh sb="3" eb="5">
      <t>コウジ</t>
    </rPh>
    <phoneticPr fontId="3"/>
  </si>
  <si>
    <t>塗装工事</t>
    <rPh sb="0" eb="2">
      <t>トソウ</t>
    </rPh>
    <rPh sb="2" eb="4">
      <t>コウジ</t>
    </rPh>
    <phoneticPr fontId="3"/>
  </si>
  <si>
    <t>直接仮設工事</t>
    <rPh sb="0" eb="2">
      <t>チョクセツ</t>
    </rPh>
    <rPh sb="2" eb="4">
      <t>カセツ</t>
    </rPh>
    <rPh sb="4" eb="6">
      <t>コウジ</t>
    </rPh>
    <phoneticPr fontId="1"/>
  </si>
  <si>
    <t>土工事</t>
    <rPh sb="0" eb="1">
      <t>ツチ</t>
    </rPh>
    <rPh sb="1" eb="3">
      <t>コウジ</t>
    </rPh>
    <phoneticPr fontId="1"/>
  </si>
  <si>
    <t>型枠工事</t>
    <rPh sb="0" eb="4">
      <t>カタワクコウジ</t>
    </rPh>
    <phoneticPr fontId="3"/>
  </si>
  <si>
    <t>鉄骨工事</t>
    <rPh sb="0" eb="2">
      <t>テッコツ</t>
    </rPh>
    <rPh sb="2" eb="4">
      <t>コウジ</t>
    </rPh>
    <phoneticPr fontId="3"/>
  </si>
  <si>
    <t>既成コンクリート工事</t>
    <rPh sb="0" eb="2">
      <t>キセイ</t>
    </rPh>
    <rPh sb="8" eb="10">
      <t>コウジ</t>
    </rPh>
    <phoneticPr fontId="3"/>
  </si>
  <si>
    <t>石工事</t>
    <rPh sb="0" eb="1">
      <t>イシ</t>
    </rPh>
    <rPh sb="1" eb="3">
      <t>コウジ</t>
    </rPh>
    <phoneticPr fontId="3"/>
  </si>
  <si>
    <t>木工事</t>
    <rPh sb="0" eb="1">
      <t>キ</t>
    </rPh>
    <rPh sb="1" eb="3">
      <t>コウジ</t>
    </rPh>
    <phoneticPr fontId="3"/>
  </si>
  <si>
    <t>屋根及び樋工事</t>
    <rPh sb="0" eb="2">
      <t>ヤネ</t>
    </rPh>
    <rPh sb="2" eb="3">
      <t>オヨ</t>
    </rPh>
    <rPh sb="4" eb="5">
      <t>トイ</t>
    </rPh>
    <rPh sb="5" eb="7">
      <t>コウジ</t>
    </rPh>
    <phoneticPr fontId="3"/>
  </si>
  <si>
    <t>金属工事</t>
    <rPh sb="0" eb="2">
      <t>キンゾク</t>
    </rPh>
    <rPh sb="2" eb="4">
      <t>コウジ</t>
    </rPh>
    <phoneticPr fontId="3"/>
  </si>
  <si>
    <t>金属製建具工事</t>
    <rPh sb="0" eb="3">
      <t>キンゾクセイ</t>
    </rPh>
    <rPh sb="3" eb="5">
      <t>タテグ</t>
    </rPh>
    <rPh sb="5" eb="7">
      <t>コウジ</t>
    </rPh>
    <phoneticPr fontId="3"/>
  </si>
  <si>
    <t>内外装工事</t>
    <rPh sb="0" eb="1">
      <t>ウチ</t>
    </rPh>
    <rPh sb="1" eb="3">
      <t>ガイソウ</t>
    </rPh>
    <rPh sb="3" eb="5">
      <t>コウジ</t>
    </rPh>
    <phoneticPr fontId="3"/>
  </si>
  <si>
    <t>仕上げユニット工事</t>
    <rPh sb="0" eb="2">
      <t>シア</t>
    </rPh>
    <rPh sb="7" eb="9">
      <t>コウジ</t>
    </rPh>
    <phoneticPr fontId="3"/>
  </si>
  <si>
    <t>熱源設備</t>
    <rPh sb="0" eb="2">
      <t>ネツゲン</t>
    </rPh>
    <rPh sb="2" eb="4">
      <t>セツビ</t>
    </rPh>
    <phoneticPr fontId="1"/>
  </si>
  <si>
    <t>換気設備</t>
    <rPh sb="0" eb="2">
      <t>カンキ</t>
    </rPh>
    <rPh sb="2" eb="4">
      <t>セツビ</t>
    </rPh>
    <phoneticPr fontId="1"/>
  </si>
  <si>
    <t>排煙設備</t>
    <rPh sb="0" eb="2">
      <t>ハイエン</t>
    </rPh>
    <rPh sb="2" eb="4">
      <t>セツビ</t>
    </rPh>
    <phoneticPr fontId="3"/>
  </si>
  <si>
    <t>自動制御設備</t>
    <rPh sb="0" eb="2">
      <t>ジドウ</t>
    </rPh>
    <rPh sb="2" eb="4">
      <t>セイギョ</t>
    </rPh>
    <rPh sb="4" eb="6">
      <t>セツビ</t>
    </rPh>
    <phoneticPr fontId="3"/>
  </si>
  <si>
    <t>給湯設備</t>
    <rPh sb="0" eb="2">
      <t>キュウトウ</t>
    </rPh>
    <rPh sb="2" eb="4">
      <t>セツビ</t>
    </rPh>
    <phoneticPr fontId="1"/>
  </si>
  <si>
    <t>衛生器具設備</t>
    <rPh sb="0" eb="2">
      <t>エイセイ</t>
    </rPh>
    <rPh sb="2" eb="4">
      <t>キグ</t>
    </rPh>
    <rPh sb="4" eb="6">
      <t>セツビ</t>
    </rPh>
    <phoneticPr fontId="3"/>
  </si>
  <si>
    <t>ガス設備</t>
    <rPh sb="2" eb="4">
      <t>セツビ</t>
    </rPh>
    <phoneticPr fontId="3"/>
  </si>
  <si>
    <t>消火設備</t>
    <rPh sb="0" eb="2">
      <t>ショウカ</t>
    </rPh>
    <rPh sb="2" eb="4">
      <t>セツビ</t>
    </rPh>
    <phoneticPr fontId="3"/>
  </si>
  <si>
    <t>医療ガス設備</t>
    <rPh sb="0" eb="2">
      <t>イリョウ</t>
    </rPh>
    <rPh sb="4" eb="6">
      <t>セツビ</t>
    </rPh>
    <phoneticPr fontId="3"/>
  </si>
  <si>
    <t>排水処理設備</t>
    <rPh sb="0" eb="2">
      <t>ハイスイ</t>
    </rPh>
    <rPh sb="2" eb="4">
      <t>ショリ</t>
    </rPh>
    <rPh sb="4" eb="6">
      <t>セツビ</t>
    </rPh>
    <phoneticPr fontId="3"/>
  </si>
  <si>
    <t>RI排水処理設備</t>
    <rPh sb="2" eb="4">
      <t>ハイスイ</t>
    </rPh>
    <rPh sb="4" eb="6">
      <t>ショリ</t>
    </rPh>
    <rPh sb="6" eb="8">
      <t>セツビ</t>
    </rPh>
    <phoneticPr fontId="3"/>
  </si>
  <si>
    <t>屋外給水設備</t>
    <rPh sb="0" eb="2">
      <t>オクガイ</t>
    </rPh>
    <rPh sb="2" eb="4">
      <t>キュウスイ</t>
    </rPh>
    <rPh sb="4" eb="6">
      <t>セツビ</t>
    </rPh>
    <phoneticPr fontId="3"/>
  </si>
  <si>
    <t>屋外排水設備</t>
    <rPh sb="0" eb="2">
      <t>オクガイ</t>
    </rPh>
    <rPh sb="2" eb="4">
      <t>ハイスイ</t>
    </rPh>
    <rPh sb="4" eb="6">
      <t>セツビ</t>
    </rPh>
    <phoneticPr fontId="3"/>
  </si>
  <si>
    <t>受変電設備</t>
    <rPh sb="0" eb="3">
      <t>ジュヘンデン</t>
    </rPh>
    <rPh sb="3" eb="5">
      <t>セツビ</t>
    </rPh>
    <phoneticPr fontId="1"/>
  </si>
  <si>
    <t>幹線設備</t>
    <rPh sb="0" eb="2">
      <t>カンセン</t>
    </rPh>
    <rPh sb="2" eb="4">
      <t>セツビ</t>
    </rPh>
    <phoneticPr fontId="3"/>
  </si>
  <si>
    <t>動力設備</t>
    <rPh sb="0" eb="2">
      <t>ドウリョク</t>
    </rPh>
    <rPh sb="2" eb="4">
      <t>セツビ</t>
    </rPh>
    <phoneticPr fontId="3"/>
  </si>
  <si>
    <t>電灯設備</t>
    <rPh sb="0" eb="2">
      <t>デントウ</t>
    </rPh>
    <rPh sb="2" eb="4">
      <t>セツビ</t>
    </rPh>
    <phoneticPr fontId="3"/>
  </si>
  <si>
    <t>非常照明・誘導灯設備</t>
    <rPh sb="0" eb="2">
      <t>ヒジョウ</t>
    </rPh>
    <rPh sb="2" eb="4">
      <t>ショウメイ</t>
    </rPh>
    <rPh sb="5" eb="8">
      <t>ユウドウトウ</t>
    </rPh>
    <rPh sb="8" eb="10">
      <t>セツビ</t>
    </rPh>
    <phoneticPr fontId="3"/>
  </si>
  <si>
    <t>コンセント設備</t>
    <rPh sb="5" eb="7">
      <t>セツビ</t>
    </rPh>
    <phoneticPr fontId="3"/>
  </si>
  <si>
    <t>雷保護設備</t>
    <rPh sb="0" eb="1">
      <t>カミナリ</t>
    </rPh>
    <rPh sb="1" eb="3">
      <t>ホゴ</t>
    </rPh>
    <rPh sb="3" eb="5">
      <t>セツビ</t>
    </rPh>
    <phoneticPr fontId="3"/>
  </si>
  <si>
    <t>拡声設備</t>
    <rPh sb="0" eb="1">
      <t>カク</t>
    </rPh>
    <rPh sb="1" eb="2">
      <t>コエ</t>
    </rPh>
    <rPh sb="2" eb="4">
      <t>セツビ</t>
    </rPh>
    <phoneticPr fontId="3"/>
  </si>
  <si>
    <t>インターホン設備</t>
    <rPh sb="6" eb="8">
      <t>セツビ</t>
    </rPh>
    <phoneticPr fontId="3"/>
  </si>
  <si>
    <t>乗用昇降機設備</t>
    <rPh sb="0" eb="2">
      <t>ジョウヨウ</t>
    </rPh>
    <rPh sb="2" eb="5">
      <t>ショウコウキ</t>
    </rPh>
    <rPh sb="5" eb="7">
      <t>セツビ</t>
    </rPh>
    <phoneticPr fontId="1"/>
  </si>
  <si>
    <t>小荷物用昇降機設備</t>
    <rPh sb="0" eb="1">
      <t>ショウ</t>
    </rPh>
    <rPh sb="1" eb="3">
      <t>ニモツ</t>
    </rPh>
    <rPh sb="3" eb="4">
      <t>ヨウ</t>
    </rPh>
    <phoneticPr fontId="3"/>
  </si>
  <si>
    <t>人荷用昇降機設備</t>
    <rPh sb="0" eb="1">
      <t>ヒト</t>
    </rPh>
    <rPh sb="2" eb="3">
      <t>ヨウ</t>
    </rPh>
    <rPh sb="3" eb="6">
      <t>ショウコウキ</t>
    </rPh>
    <rPh sb="6" eb="8">
      <t>セツビ</t>
    </rPh>
    <phoneticPr fontId="1"/>
  </si>
  <si>
    <t>舗装工事</t>
    <rPh sb="0" eb="4">
      <t>ホソウコウジ</t>
    </rPh>
    <phoneticPr fontId="1"/>
  </si>
  <si>
    <t>囲障工事</t>
    <rPh sb="0" eb="1">
      <t>カコ</t>
    </rPh>
    <rPh sb="2" eb="4">
      <t>コウジ</t>
    </rPh>
    <phoneticPr fontId="3"/>
  </si>
  <si>
    <t>工作物工事</t>
    <rPh sb="0" eb="2">
      <t>コウサク</t>
    </rPh>
    <rPh sb="2" eb="3">
      <t>ブツ</t>
    </rPh>
    <rPh sb="3" eb="5">
      <t>コウジ</t>
    </rPh>
    <phoneticPr fontId="3"/>
  </si>
  <si>
    <t>植栽工事</t>
    <rPh sb="0" eb="2">
      <t>ショクサイ</t>
    </rPh>
    <rPh sb="2" eb="4">
      <t>コウジ</t>
    </rPh>
    <phoneticPr fontId="3"/>
  </si>
  <si>
    <t>その他工事</t>
    <rPh sb="2" eb="3">
      <t>タ</t>
    </rPh>
    <rPh sb="3" eb="5">
      <t>コウジ</t>
    </rPh>
    <phoneticPr fontId="3"/>
  </si>
  <si>
    <r>
      <t>m</t>
    </r>
    <r>
      <rPr>
        <vertAlign val="superscript"/>
        <sz val="6"/>
        <color theme="1"/>
        <rFont val="HG丸ｺﾞｼｯｸM-PRO"/>
        <family val="3"/>
        <charset val="128"/>
      </rPr>
      <t>3</t>
    </r>
    <phoneticPr fontId="3"/>
  </si>
  <si>
    <t>規格・寸法</t>
    <rPh sb="0" eb="2">
      <t>キカク</t>
    </rPh>
    <rPh sb="3" eb="5">
      <t>スンポウ</t>
    </rPh>
    <phoneticPr fontId="3"/>
  </si>
  <si>
    <t>名称</t>
    <phoneticPr fontId="3"/>
  </si>
  <si>
    <r>
      <t>m</t>
    </r>
    <r>
      <rPr>
        <vertAlign val="superscript"/>
        <sz val="6"/>
        <color theme="1"/>
        <rFont val="HG丸ｺﾞｼｯｸM-PRO"/>
        <family val="3"/>
        <charset val="128"/>
      </rPr>
      <t>2</t>
    </r>
    <phoneticPr fontId="3"/>
  </si>
  <si>
    <t>所在地　　　　　　　　　　　　　　　　　　　</t>
    <rPh sb="0" eb="3">
      <t>ショザイチ</t>
    </rPh>
    <phoneticPr fontId="3"/>
  </si>
  <si>
    <t>商号又は名称　　　　　　　　　　　　　　　　</t>
    <rPh sb="0" eb="2">
      <t>ショウゴウ</t>
    </rPh>
    <rPh sb="2" eb="3">
      <t>マタ</t>
    </rPh>
    <rPh sb="4" eb="6">
      <t>メイショウ</t>
    </rPh>
    <phoneticPr fontId="3"/>
  </si>
  <si>
    <t>外構解体工事</t>
    <rPh sb="0" eb="2">
      <t>ガイコウ</t>
    </rPh>
    <rPh sb="2" eb="4">
      <t>カイタイ</t>
    </rPh>
    <rPh sb="4" eb="6">
      <t>コウジ</t>
    </rPh>
    <phoneticPr fontId="3"/>
  </si>
  <si>
    <t>新病院棟</t>
    <rPh sb="0" eb="3">
      <t>シンビョウイン</t>
    </rPh>
    <rPh sb="3" eb="4">
      <t>トウ</t>
    </rPh>
    <phoneticPr fontId="3"/>
  </si>
  <si>
    <t>埋め戻し数量</t>
    <rPh sb="0" eb="1">
      <t>ウ</t>
    </rPh>
    <rPh sb="2" eb="3">
      <t>モド</t>
    </rPh>
    <rPh sb="4" eb="6">
      <t>スウリョウ</t>
    </rPh>
    <phoneticPr fontId="3"/>
  </si>
  <si>
    <t>ﾗｯﾌﾟﾙｺﾝｸﾘｰﾄ数量</t>
    <rPh sb="11" eb="13">
      <t>スウリョウ</t>
    </rPh>
    <phoneticPr fontId="1"/>
  </si>
  <si>
    <t>舗装面積</t>
    <rPh sb="0" eb="2">
      <t>ホソウ</t>
    </rPh>
    <rPh sb="2" eb="4">
      <t>メンセキ</t>
    </rPh>
    <phoneticPr fontId="3"/>
  </si>
  <si>
    <t>植栽面積</t>
    <rPh sb="0" eb="2">
      <t>ショクサイ</t>
    </rPh>
    <rPh sb="2" eb="4">
      <t>メンセキ</t>
    </rPh>
    <phoneticPr fontId="3"/>
  </si>
  <si>
    <r>
      <t>m</t>
    </r>
    <r>
      <rPr>
        <vertAlign val="superscript"/>
        <sz val="6"/>
        <color theme="1"/>
        <rFont val="HG丸ｺﾞｼｯｸM-PRO"/>
        <family val="3"/>
        <charset val="128"/>
      </rPr>
      <t>3</t>
    </r>
    <r>
      <rPr>
        <sz val="11"/>
        <color theme="1"/>
        <rFont val="ＭＳ Ｐゴシック"/>
        <family val="2"/>
        <charset val="128"/>
        <scheme val="minor"/>
      </rPr>
      <t/>
    </r>
  </si>
  <si>
    <t>縁石数量</t>
    <rPh sb="0" eb="2">
      <t>フチイシ</t>
    </rPh>
    <rPh sb="2" eb="4">
      <t>スウリョウ</t>
    </rPh>
    <phoneticPr fontId="3"/>
  </si>
  <si>
    <t>m</t>
    <phoneticPr fontId="3"/>
  </si>
  <si>
    <t>雨水貯留槽</t>
    <rPh sb="0" eb="5">
      <t>ウスイチョリュウソウ</t>
    </rPh>
    <phoneticPr fontId="3"/>
  </si>
  <si>
    <t>落ち蓋式側溝</t>
    <rPh sb="0" eb="1">
      <t>オ</t>
    </rPh>
    <rPh sb="2" eb="3">
      <t>フタ</t>
    </rPh>
    <rPh sb="3" eb="4">
      <t>シキ</t>
    </rPh>
    <rPh sb="4" eb="6">
      <t>ソッコウ</t>
    </rPh>
    <phoneticPr fontId="3"/>
  </si>
  <si>
    <t>同上修水桝</t>
    <rPh sb="0" eb="2">
      <t>ドウジョウ</t>
    </rPh>
    <rPh sb="2" eb="4">
      <t>シュウスイ</t>
    </rPh>
    <rPh sb="4" eb="5">
      <t>マス</t>
    </rPh>
    <phoneticPr fontId="3"/>
  </si>
  <si>
    <t>自由勾配側溝</t>
    <rPh sb="0" eb="2">
      <t>ジユウ</t>
    </rPh>
    <rPh sb="2" eb="4">
      <t>コウバイ</t>
    </rPh>
    <rPh sb="4" eb="6">
      <t>ソッコウ</t>
    </rPh>
    <phoneticPr fontId="3"/>
  </si>
  <si>
    <t>同上集水桝</t>
    <rPh sb="0" eb="2">
      <t>ドウジョウ</t>
    </rPh>
    <rPh sb="2" eb="5">
      <t>シュウスイマス</t>
    </rPh>
    <phoneticPr fontId="3"/>
  </si>
  <si>
    <t>接続管渠</t>
    <rPh sb="0" eb="2">
      <t>セツゾク</t>
    </rPh>
    <rPh sb="2" eb="3">
      <t>カン</t>
    </rPh>
    <rPh sb="3" eb="4">
      <t>キョ</t>
    </rPh>
    <phoneticPr fontId="3"/>
  </si>
  <si>
    <t>人孔桝</t>
    <rPh sb="0" eb="1">
      <t>ジン</t>
    </rPh>
    <rPh sb="1" eb="2">
      <t>アナ</t>
    </rPh>
    <rPh sb="2" eb="3">
      <t>マス</t>
    </rPh>
    <phoneticPr fontId="3"/>
  </si>
  <si>
    <t>ヵ所</t>
    <rPh sb="1" eb="2">
      <t>ショ</t>
    </rPh>
    <phoneticPr fontId="3"/>
  </si>
  <si>
    <t>ﾌｪﾝｽ</t>
    <phoneticPr fontId="3"/>
  </si>
  <si>
    <t>シールド工事</t>
    <rPh sb="4" eb="6">
      <t>コウジ</t>
    </rPh>
    <phoneticPr fontId="3"/>
  </si>
  <si>
    <t>特殊内装工事</t>
    <rPh sb="0" eb="2">
      <t>トクシュ</t>
    </rPh>
    <rPh sb="2" eb="4">
      <t>ナイソウ</t>
    </rPh>
    <rPh sb="4" eb="6">
      <t>コウジ</t>
    </rPh>
    <phoneticPr fontId="3"/>
  </si>
  <si>
    <t>手術室</t>
    <rPh sb="0" eb="2">
      <t>シュジュツ</t>
    </rPh>
    <rPh sb="2" eb="3">
      <t>シツ</t>
    </rPh>
    <phoneticPr fontId="3"/>
  </si>
  <si>
    <t>サイン</t>
    <phoneticPr fontId="3"/>
  </si>
  <si>
    <t>アートワーク</t>
    <phoneticPr fontId="3"/>
  </si>
  <si>
    <t>衛生器具工事</t>
    <rPh sb="0" eb="2">
      <t>エイセイ</t>
    </rPh>
    <rPh sb="2" eb="4">
      <t>キグ</t>
    </rPh>
    <rPh sb="4" eb="6">
      <t>コウジ</t>
    </rPh>
    <phoneticPr fontId="3"/>
  </si>
  <si>
    <t>UB等</t>
    <rPh sb="2" eb="3">
      <t>トウ</t>
    </rPh>
    <phoneticPr fontId="3"/>
  </si>
  <si>
    <t>雨水排水工事</t>
    <rPh sb="0" eb="2">
      <t>ウスイ</t>
    </rPh>
    <rPh sb="2" eb="4">
      <t>ハイスイ</t>
    </rPh>
    <rPh sb="4" eb="6">
      <t>コウジ</t>
    </rPh>
    <phoneticPr fontId="1"/>
  </si>
  <si>
    <t>舗装解体工事</t>
    <rPh sb="0" eb="2">
      <t>ホソウ</t>
    </rPh>
    <rPh sb="2" eb="4">
      <t>カイタイ</t>
    </rPh>
    <rPh sb="4" eb="6">
      <t>コウジ</t>
    </rPh>
    <phoneticPr fontId="1"/>
  </si>
  <si>
    <t>築山解体工事</t>
    <rPh sb="0" eb="2">
      <t>ツキヤマ</t>
    </rPh>
    <rPh sb="2" eb="4">
      <t>カイタイ</t>
    </rPh>
    <rPh sb="4" eb="6">
      <t>コウジ</t>
    </rPh>
    <phoneticPr fontId="1"/>
  </si>
  <si>
    <t>既存樹木伐採伐根工事</t>
    <rPh sb="0" eb="2">
      <t>キゾン</t>
    </rPh>
    <rPh sb="2" eb="4">
      <t>ジュモク</t>
    </rPh>
    <rPh sb="4" eb="6">
      <t>バッサイ</t>
    </rPh>
    <rPh sb="6" eb="8">
      <t>バッコン</t>
    </rPh>
    <rPh sb="8" eb="10">
      <t>コウジ</t>
    </rPh>
    <phoneticPr fontId="3"/>
  </si>
  <si>
    <t>その他撤去工事</t>
    <rPh sb="2" eb="3">
      <t>タ</t>
    </rPh>
    <rPh sb="3" eb="5">
      <t>テッキョ</t>
    </rPh>
    <rPh sb="5" eb="7">
      <t>コウジ</t>
    </rPh>
    <phoneticPr fontId="3"/>
  </si>
  <si>
    <t>発生材運搬処分費</t>
    <rPh sb="0" eb="3">
      <t>ハッセイザイ</t>
    </rPh>
    <rPh sb="3" eb="5">
      <t>ウンパン</t>
    </rPh>
    <rPh sb="5" eb="7">
      <t>ショブン</t>
    </rPh>
    <rPh sb="7" eb="8">
      <t>ヒ</t>
    </rPh>
    <phoneticPr fontId="3"/>
  </si>
  <si>
    <t>給水配管</t>
    <rPh sb="0" eb="2">
      <t>キュウスイ</t>
    </rPh>
    <rPh sb="2" eb="4">
      <t>ハイカン</t>
    </rPh>
    <phoneticPr fontId="3"/>
  </si>
  <si>
    <t>配管設備</t>
    <rPh sb="0" eb="2">
      <t>ハイカン</t>
    </rPh>
    <rPh sb="2" eb="4">
      <t>セツビ</t>
    </rPh>
    <phoneticPr fontId="1"/>
  </si>
  <si>
    <t>空調ダクト設備</t>
    <rPh sb="0" eb="2">
      <t>クウチョウ</t>
    </rPh>
    <rPh sb="5" eb="7">
      <t>セツビ</t>
    </rPh>
    <phoneticPr fontId="1"/>
  </si>
  <si>
    <t>屋内給水設備</t>
    <rPh sb="0" eb="2">
      <t>オクナイ</t>
    </rPh>
    <rPh sb="2" eb="4">
      <t>キュウスイ</t>
    </rPh>
    <rPh sb="4" eb="6">
      <t>セツビ</t>
    </rPh>
    <phoneticPr fontId="1"/>
  </si>
  <si>
    <t>屋内排水通気設備</t>
    <rPh sb="0" eb="2">
      <t>オクナイ</t>
    </rPh>
    <rPh sb="2" eb="4">
      <t>ハイスイ</t>
    </rPh>
    <rPh sb="4" eb="6">
      <t>ツウキ</t>
    </rPh>
    <rPh sb="6" eb="8">
      <t>セツビ</t>
    </rPh>
    <phoneticPr fontId="1"/>
  </si>
  <si>
    <t>管種・口径毎に長さを拾うこと</t>
    <rPh sb="0" eb="2">
      <t>カンシュ</t>
    </rPh>
    <rPh sb="3" eb="5">
      <t>コウケイ</t>
    </rPh>
    <rPh sb="5" eb="6">
      <t>ゴト</t>
    </rPh>
    <rPh sb="7" eb="8">
      <t>ナガ</t>
    </rPh>
    <rPh sb="10" eb="11">
      <t>ヒロ</t>
    </rPh>
    <phoneticPr fontId="3"/>
  </si>
  <si>
    <t>ｍ</t>
    <phoneticPr fontId="3"/>
  </si>
  <si>
    <t>材質・口径毎に長さを拾うこと</t>
    <rPh sb="0" eb="2">
      <t>ザイシツ</t>
    </rPh>
    <rPh sb="3" eb="5">
      <t>コウケイ</t>
    </rPh>
    <rPh sb="5" eb="6">
      <t>ゴト</t>
    </rPh>
    <rPh sb="7" eb="8">
      <t>ナガ</t>
    </rPh>
    <rPh sb="10" eb="11">
      <t>ヒロ</t>
    </rPh>
    <phoneticPr fontId="3"/>
  </si>
  <si>
    <t>ｍ</t>
    <phoneticPr fontId="3"/>
  </si>
  <si>
    <t>空調ダクト設備（丸ダクト）</t>
    <rPh sb="0" eb="2">
      <t>クウチョウ</t>
    </rPh>
    <rPh sb="5" eb="7">
      <t>セツビ</t>
    </rPh>
    <rPh sb="8" eb="9">
      <t>マル</t>
    </rPh>
    <phoneticPr fontId="3"/>
  </si>
  <si>
    <t>空調ダクト設備（角ダクト）</t>
    <rPh sb="0" eb="2">
      <t>クウチョウ</t>
    </rPh>
    <rPh sb="5" eb="7">
      <t>セツビ</t>
    </rPh>
    <rPh sb="8" eb="9">
      <t>カク</t>
    </rPh>
    <phoneticPr fontId="3"/>
  </si>
  <si>
    <t>材質・厚み毎に面積を拾うこと</t>
    <rPh sb="0" eb="2">
      <t>ザイシツ</t>
    </rPh>
    <rPh sb="3" eb="4">
      <t>アツ</t>
    </rPh>
    <rPh sb="5" eb="6">
      <t>ゴト</t>
    </rPh>
    <rPh sb="7" eb="9">
      <t>メンセキ</t>
    </rPh>
    <rPh sb="10" eb="11">
      <t>ヒロ</t>
    </rPh>
    <phoneticPr fontId="3"/>
  </si>
  <si>
    <t>㎡</t>
    <phoneticPr fontId="3"/>
  </si>
  <si>
    <t>【空気調和設備工事】</t>
    <rPh sb="1" eb="3">
      <t>クウキ</t>
    </rPh>
    <rPh sb="3" eb="5">
      <t>チョウワ</t>
    </rPh>
    <rPh sb="5" eb="7">
      <t>セツビ</t>
    </rPh>
    <rPh sb="7" eb="9">
      <t>コウジ</t>
    </rPh>
    <phoneticPr fontId="3"/>
  </si>
  <si>
    <t>【給排水衛生設備工事】</t>
    <rPh sb="1" eb="4">
      <t>キュウハイスイ</t>
    </rPh>
    <rPh sb="4" eb="6">
      <t>エイセイ</t>
    </rPh>
    <rPh sb="6" eb="8">
      <t>セツビ</t>
    </rPh>
    <rPh sb="8" eb="10">
      <t>コウジ</t>
    </rPh>
    <phoneticPr fontId="3"/>
  </si>
  <si>
    <t>排水通気配管</t>
    <rPh sb="0" eb="2">
      <t>ハイスイ</t>
    </rPh>
    <rPh sb="2" eb="4">
      <t>ツウキ</t>
    </rPh>
    <rPh sb="4" eb="6">
      <t>ハイカン</t>
    </rPh>
    <phoneticPr fontId="3"/>
  </si>
  <si>
    <t>空気調和機設備</t>
    <rPh sb="0" eb="2">
      <t>クウキ</t>
    </rPh>
    <rPh sb="2" eb="4">
      <t>チョウワ</t>
    </rPh>
    <rPh sb="4" eb="5">
      <t>キ</t>
    </rPh>
    <rPh sb="5" eb="7">
      <t>セツビ</t>
    </rPh>
    <phoneticPr fontId="1"/>
  </si>
  <si>
    <t>※病棟系統のみとする</t>
    <rPh sb="1" eb="3">
      <t>ビョウトウ</t>
    </rPh>
    <rPh sb="3" eb="5">
      <t>ケイトウ</t>
    </rPh>
    <phoneticPr fontId="3"/>
  </si>
  <si>
    <t>配管設備（冷温水）</t>
    <rPh sb="0" eb="2">
      <t>ハイカン</t>
    </rPh>
    <rPh sb="2" eb="4">
      <t>セツビ</t>
    </rPh>
    <rPh sb="5" eb="8">
      <t>レイオンスイ</t>
    </rPh>
    <phoneticPr fontId="3"/>
  </si>
  <si>
    <t>配管設備（ドレン管）</t>
    <rPh sb="0" eb="2">
      <t>ハイカン</t>
    </rPh>
    <rPh sb="2" eb="4">
      <t>セツビ</t>
    </rPh>
    <rPh sb="8" eb="9">
      <t>カン</t>
    </rPh>
    <phoneticPr fontId="3"/>
  </si>
  <si>
    <t>幹線設備（配線）</t>
    <rPh sb="0" eb="2">
      <t>カンセン</t>
    </rPh>
    <rPh sb="2" eb="4">
      <t>セツビ</t>
    </rPh>
    <rPh sb="5" eb="7">
      <t>ハイセン</t>
    </rPh>
    <phoneticPr fontId="3"/>
  </si>
  <si>
    <t>配電盤から1L-1</t>
    <rPh sb="0" eb="3">
      <t>ハイデンバン</t>
    </rPh>
    <phoneticPr fontId="3"/>
  </si>
  <si>
    <t>備考（配線種別、ケーブルサイズを記載）</t>
    <rPh sb="0" eb="2">
      <t>ビコウ</t>
    </rPh>
    <rPh sb="3" eb="5">
      <t>ハイセン</t>
    </rPh>
    <rPh sb="5" eb="7">
      <t>シュベツ</t>
    </rPh>
    <rPh sb="16" eb="18">
      <t>キサイ</t>
    </rPh>
    <phoneticPr fontId="3"/>
  </si>
  <si>
    <t>　以下、適宜欄を追加し拾い記載する事。</t>
    <rPh sb="1" eb="3">
      <t>イカ</t>
    </rPh>
    <rPh sb="4" eb="6">
      <t>テキギ</t>
    </rPh>
    <rPh sb="6" eb="7">
      <t>ラン</t>
    </rPh>
    <rPh sb="8" eb="10">
      <t>ツイカ</t>
    </rPh>
    <rPh sb="11" eb="12">
      <t>ヒロ</t>
    </rPh>
    <rPh sb="13" eb="15">
      <t>キサイ</t>
    </rPh>
    <rPh sb="17" eb="18">
      <t>コト</t>
    </rPh>
    <phoneticPr fontId="3"/>
  </si>
  <si>
    <t>構内交換設備（配線）</t>
    <rPh sb="0" eb="2">
      <t>コウナイ</t>
    </rPh>
    <rPh sb="2" eb="4">
      <t>コウカン</t>
    </rPh>
    <rPh sb="4" eb="6">
      <t>セツビ</t>
    </rPh>
    <rPh sb="7" eb="9">
      <t>ハイセン</t>
    </rPh>
    <phoneticPr fontId="3"/>
  </si>
  <si>
    <t>主端子盤（MDF）から1T-1</t>
    <rPh sb="0" eb="1">
      <t>シュ</t>
    </rPh>
    <rPh sb="1" eb="4">
      <t>タンシバン</t>
    </rPh>
    <phoneticPr fontId="3"/>
  </si>
  <si>
    <t>非常用発電機設備</t>
    <rPh sb="0" eb="2">
      <t>ヒジョウ</t>
    </rPh>
    <rPh sb="2" eb="3">
      <t>ヨウ</t>
    </rPh>
    <rPh sb="3" eb="6">
      <t>ハツデンキ</t>
    </rPh>
    <rPh sb="6" eb="8">
      <t>セツビ</t>
    </rPh>
    <phoneticPr fontId="3"/>
  </si>
  <si>
    <t>直流電源設備</t>
    <rPh sb="0" eb="2">
      <t>チョクリュウ</t>
    </rPh>
    <rPh sb="2" eb="4">
      <t>デンゲン</t>
    </rPh>
    <rPh sb="4" eb="6">
      <t>セツビ</t>
    </rPh>
    <phoneticPr fontId="3"/>
  </si>
  <si>
    <t>無停電電源設備</t>
    <rPh sb="0" eb="3">
      <t>ムテイデン</t>
    </rPh>
    <rPh sb="3" eb="5">
      <t>デンゲン</t>
    </rPh>
    <rPh sb="5" eb="7">
      <t>セツビ</t>
    </rPh>
    <phoneticPr fontId="3"/>
  </si>
  <si>
    <t>電力監視設備</t>
    <rPh sb="0" eb="2">
      <t>デンリョク</t>
    </rPh>
    <rPh sb="2" eb="4">
      <t>カンシ</t>
    </rPh>
    <rPh sb="4" eb="6">
      <t>セツビ</t>
    </rPh>
    <phoneticPr fontId="3"/>
  </si>
  <si>
    <t>構内情報通信網設備</t>
    <rPh sb="0" eb="4">
      <t>コウナイジョウホウ</t>
    </rPh>
    <rPh sb="4" eb="7">
      <t>ツウシンモウ</t>
    </rPh>
    <rPh sb="7" eb="9">
      <t>セツビ</t>
    </rPh>
    <phoneticPr fontId="3"/>
  </si>
  <si>
    <t>構内交換機設備</t>
    <rPh sb="0" eb="2">
      <t>コウナイ</t>
    </rPh>
    <rPh sb="2" eb="5">
      <t>コウカンキ</t>
    </rPh>
    <rPh sb="5" eb="7">
      <t>セツビ</t>
    </rPh>
    <phoneticPr fontId="3"/>
  </si>
  <si>
    <t>電話交換機</t>
    <rPh sb="0" eb="2">
      <t>デンワ</t>
    </rPh>
    <rPh sb="2" eb="5">
      <t>コウカンキ</t>
    </rPh>
    <phoneticPr fontId="3"/>
  </si>
  <si>
    <t>上記以外</t>
    <rPh sb="0" eb="2">
      <t>ジョウキ</t>
    </rPh>
    <rPh sb="2" eb="4">
      <t>イガイ</t>
    </rPh>
    <phoneticPr fontId="3"/>
  </si>
  <si>
    <t>接地設備</t>
    <rPh sb="0" eb="2">
      <t>セッチ</t>
    </rPh>
    <rPh sb="2" eb="4">
      <t>セツビ</t>
    </rPh>
    <phoneticPr fontId="3"/>
  </si>
  <si>
    <t>待合呼出設備</t>
    <rPh sb="0" eb="2">
      <t>マチアイ</t>
    </rPh>
    <rPh sb="2" eb="4">
      <t>ヨビダシ</t>
    </rPh>
    <rPh sb="4" eb="6">
      <t>セツビ</t>
    </rPh>
    <phoneticPr fontId="3"/>
  </si>
  <si>
    <t>時刻表示設備</t>
    <rPh sb="0" eb="2">
      <t>ジコク</t>
    </rPh>
    <rPh sb="2" eb="4">
      <t>ヒョウジ</t>
    </rPh>
    <rPh sb="4" eb="6">
      <t>セツビ</t>
    </rPh>
    <phoneticPr fontId="3"/>
  </si>
  <si>
    <t>映像音響設備</t>
    <rPh sb="0" eb="2">
      <t>エイゾウ</t>
    </rPh>
    <rPh sb="2" eb="4">
      <t>オンキョウ</t>
    </rPh>
    <rPh sb="4" eb="6">
      <t>セツビ</t>
    </rPh>
    <phoneticPr fontId="3"/>
  </si>
  <si>
    <t>BGM設備</t>
    <rPh sb="3" eb="5">
      <t>セツビ</t>
    </rPh>
    <phoneticPr fontId="3"/>
  </si>
  <si>
    <t>音声誘導設備</t>
    <rPh sb="0" eb="2">
      <t>オンセイ</t>
    </rPh>
    <rPh sb="2" eb="4">
      <t>ユウドウ</t>
    </rPh>
    <rPh sb="4" eb="6">
      <t>セツビ</t>
    </rPh>
    <phoneticPr fontId="3"/>
  </si>
  <si>
    <t>トイレ呼出設備</t>
    <rPh sb="3" eb="5">
      <t>ヨビダシ</t>
    </rPh>
    <rPh sb="5" eb="7">
      <t>セツビ</t>
    </rPh>
    <phoneticPr fontId="3"/>
  </si>
  <si>
    <t>ナースコール設備</t>
    <rPh sb="6" eb="8">
      <t>セツビ</t>
    </rPh>
    <phoneticPr fontId="3"/>
  </si>
  <si>
    <t>テレビ共聴設備</t>
    <rPh sb="3" eb="4">
      <t>キョウ</t>
    </rPh>
    <rPh sb="4" eb="5">
      <t>チョウ</t>
    </rPh>
    <rPh sb="5" eb="7">
      <t>セツビ</t>
    </rPh>
    <phoneticPr fontId="3"/>
  </si>
  <si>
    <t>監視カメラ設備</t>
    <rPh sb="0" eb="2">
      <t>カンシ</t>
    </rPh>
    <rPh sb="5" eb="7">
      <t>セツビ</t>
    </rPh>
    <phoneticPr fontId="3"/>
  </si>
  <si>
    <t>入退室管理設備</t>
    <rPh sb="0" eb="1">
      <t>ニュウ</t>
    </rPh>
    <rPh sb="1" eb="3">
      <t>タイシツ</t>
    </rPh>
    <rPh sb="3" eb="5">
      <t>カンリ</t>
    </rPh>
    <rPh sb="5" eb="7">
      <t>セツビ</t>
    </rPh>
    <phoneticPr fontId="3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</si>
  <si>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3"/>
  </si>
  <si>
    <t>構内配電線路設備</t>
    <rPh sb="0" eb="2">
      <t>コウナイ</t>
    </rPh>
    <rPh sb="2" eb="4">
      <t>ハイデン</t>
    </rPh>
    <rPh sb="4" eb="6">
      <t>センロ</t>
    </rPh>
    <rPh sb="6" eb="8">
      <t>セツビ</t>
    </rPh>
    <phoneticPr fontId="3"/>
  </si>
  <si>
    <t>外灯設備</t>
    <rPh sb="0" eb="2">
      <t>ガイトウ</t>
    </rPh>
    <rPh sb="2" eb="4">
      <t>セツビ</t>
    </rPh>
    <phoneticPr fontId="3"/>
  </si>
  <si>
    <t>構内通信線路設備</t>
    <rPh sb="0" eb="2">
      <t>コウナイ</t>
    </rPh>
    <rPh sb="2" eb="4">
      <t>ツウシン</t>
    </rPh>
    <rPh sb="4" eb="6">
      <t>センロ</t>
    </rPh>
    <rPh sb="6" eb="8">
      <t>セツビ</t>
    </rPh>
    <phoneticPr fontId="3"/>
  </si>
  <si>
    <t>内部</t>
    <rPh sb="0" eb="2">
      <t>ナイブ</t>
    </rPh>
    <phoneticPr fontId="3"/>
  </si>
  <si>
    <t>外部</t>
    <rPh sb="0" eb="2">
      <t>ガイブ</t>
    </rPh>
    <phoneticPr fontId="3"/>
  </si>
  <si>
    <t>基礎</t>
    <rPh sb="0" eb="2">
      <t>キソ</t>
    </rPh>
    <phoneticPr fontId="3"/>
  </si>
  <si>
    <t>地上</t>
    <rPh sb="0" eb="2">
      <t>チジョウ</t>
    </rPh>
    <phoneticPr fontId="3"/>
  </si>
  <si>
    <t>本体鉄骨</t>
    <rPh sb="0" eb="2">
      <t>ホンタイ</t>
    </rPh>
    <rPh sb="2" eb="4">
      <t>テッコツ</t>
    </rPh>
    <phoneticPr fontId="3"/>
  </si>
  <si>
    <t>雑鉄骨</t>
    <rPh sb="0" eb="1">
      <t>ザツ</t>
    </rPh>
    <rPh sb="1" eb="3">
      <t>テッコツ</t>
    </rPh>
    <phoneticPr fontId="3"/>
  </si>
  <si>
    <t>耐火被覆</t>
    <rPh sb="0" eb="2">
      <t>タイカ</t>
    </rPh>
    <rPh sb="2" eb="4">
      <t>ヒフク</t>
    </rPh>
    <phoneticPr fontId="3"/>
  </si>
  <si>
    <t>スリーブ補強</t>
    <rPh sb="4" eb="6">
      <t>ホキョウ</t>
    </rPh>
    <phoneticPr fontId="3"/>
  </si>
  <si>
    <t>地盤改良</t>
    <rPh sb="0" eb="2">
      <t>ジバン</t>
    </rPh>
    <rPh sb="2" eb="4">
      <t>カイリョウ</t>
    </rPh>
    <phoneticPr fontId="3"/>
  </si>
  <si>
    <t>ラップルコンクリート</t>
    <phoneticPr fontId="3"/>
  </si>
  <si>
    <t>捨てコン</t>
    <rPh sb="0" eb="1">
      <t>ス</t>
    </rPh>
    <phoneticPr fontId="3"/>
  </si>
  <si>
    <t>地業工事</t>
    <rPh sb="0" eb="1">
      <t>チ</t>
    </rPh>
    <rPh sb="1" eb="2">
      <t>ギョウ</t>
    </rPh>
    <rPh sb="2" eb="4">
      <t>コウジ</t>
    </rPh>
    <phoneticPr fontId="1"/>
  </si>
  <si>
    <t>砕石</t>
    <rPh sb="0" eb="2">
      <t>サイセキ</t>
    </rPh>
    <phoneticPr fontId="3"/>
  </si>
  <si>
    <t>山留</t>
    <rPh sb="0" eb="2">
      <t>ヤマドメ</t>
    </rPh>
    <phoneticPr fontId="3"/>
  </si>
  <si>
    <t>根切・埋戻・残土処分等</t>
    <rPh sb="0" eb="2">
      <t>ネギリ</t>
    </rPh>
    <rPh sb="3" eb="4">
      <t>ウ</t>
    </rPh>
    <rPh sb="4" eb="5">
      <t>モド</t>
    </rPh>
    <rPh sb="6" eb="8">
      <t>ザンド</t>
    </rPh>
    <rPh sb="8" eb="10">
      <t>ショブン</t>
    </rPh>
    <rPh sb="10" eb="11">
      <t>トウ</t>
    </rPh>
    <phoneticPr fontId="3"/>
  </si>
  <si>
    <t>床板</t>
    <rPh sb="0" eb="2">
      <t>ショウバン</t>
    </rPh>
    <phoneticPr fontId="3"/>
  </si>
  <si>
    <t>霧島市立医師会医療センター建設工事
VE提案採用後概算工事費見積内訳書</t>
    <rPh sb="0" eb="2">
      <t>キリシマ</t>
    </rPh>
    <rPh sb="2" eb="4">
      <t>シリツ</t>
    </rPh>
    <rPh sb="4" eb="7">
      <t>イシカイ</t>
    </rPh>
    <rPh sb="7" eb="9">
      <t>イリョウ</t>
    </rPh>
    <rPh sb="13" eb="15">
      <t>ケンセツ</t>
    </rPh>
    <rPh sb="15" eb="17">
      <t>コウジ</t>
    </rPh>
    <phoneticPr fontId="3"/>
  </si>
  <si>
    <t>【様式16】</t>
    <rPh sb="1" eb="3">
      <t>ヨウシキ</t>
    </rPh>
    <phoneticPr fontId="3"/>
  </si>
  <si>
    <t>概算工事費
（円）</t>
    <rPh sb="0" eb="2">
      <t>ガイサン</t>
    </rPh>
    <rPh sb="2" eb="5">
      <t>コウジヒ</t>
    </rPh>
    <rPh sb="7" eb="8">
      <t>エン</t>
    </rPh>
    <phoneticPr fontId="3"/>
  </si>
  <si>
    <t>Ⅰ</t>
    <phoneticPr fontId="3"/>
  </si>
  <si>
    <t>B</t>
    <phoneticPr fontId="3"/>
  </si>
  <si>
    <t>D</t>
    <phoneticPr fontId="3"/>
  </si>
  <si>
    <t>G</t>
    <phoneticPr fontId="3"/>
  </si>
  <si>
    <t>Ⅲ</t>
    <phoneticPr fontId="3"/>
  </si>
  <si>
    <t>Ⅳ</t>
    <phoneticPr fontId="3"/>
  </si>
  <si>
    <t>Ⅴ</t>
    <phoneticPr fontId="3"/>
  </si>
  <si>
    <t>VE提案採用後概算工事費見積総括表</t>
    <rPh sb="14" eb="17">
      <t>ソウカツヒョウ</t>
    </rPh>
    <phoneticPr fontId="3"/>
  </si>
  <si>
    <t>VE提案採用後概算主要数量一覧表（建築）</t>
    <rPh sb="17" eb="19">
      <t>ケンチク</t>
    </rPh>
    <phoneticPr fontId="3"/>
  </si>
  <si>
    <t>VE提案採用後概算主要数量一覧表（電気設備）</t>
    <rPh sb="17" eb="19">
      <t>デンキ</t>
    </rPh>
    <rPh sb="19" eb="21">
      <t>セツビ</t>
    </rPh>
    <phoneticPr fontId="3"/>
  </si>
  <si>
    <t>VE提案採用後概算主要数量一覧表（機械設備）</t>
    <rPh sb="17" eb="19">
      <t>キカイ</t>
    </rPh>
    <rPh sb="19" eb="21">
      <t>セツビ</t>
    </rPh>
    <phoneticPr fontId="3"/>
  </si>
  <si>
    <t>捨コン</t>
    <rPh sb="0" eb="1">
      <t>ステ</t>
    </rPh>
    <phoneticPr fontId="3"/>
  </si>
  <si>
    <t>設計数量（実長）　　ｔ</t>
    <rPh sb="0" eb="2">
      <t>セッケイ</t>
    </rPh>
    <rPh sb="2" eb="4">
      <t>スウリョウ</t>
    </rPh>
    <rPh sb="5" eb="7">
      <t>ジッチョウ</t>
    </rPh>
    <phoneticPr fontId="1"/>
  </si>
  <si>
    <t>代表者氏名　　　　　　　　　　　　　　　</t>
    <rPh sb="0" eb="3">
      <t>ダイヒョウシャ</t>
    </rPh>
    <rPh sb="3" eb="5">
      <t>シメイ</t>
    </rPh>
    <phoneticPr fontId="3"/>
  </si>
  <si>
    <t>印</t>
    <rPh sb="0" eb="1">
      <t>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</si>
</sst>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26"/>
      <color theme="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0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vertAlign val="superscript"/>
      <sz val="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>
      <alignment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4" xfId="0" applyNumberFormat="1" applyFont="1" applyFill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176" fontId="5" fillId="3" borderId="1" xfId="0" applyNumberFormat="1" applyFont="1" applyFill="1" applyBorder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3" borderId="4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3" borderId="1" xfId="0" applyFont="1" applyFill="1" applyBorder="1" applyAlignment="1">
      <alignment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left" vertical="center" wrapText="1" shrinkToFit="1"/>
    </xf>
    <xf numFmtId="0" fontId="5" fillId="0" borderId="1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left" vertical="center" shrinkToFit="1"/>
    </xf>
    <xf numFmtId="0" fontId="5" fillId="4" borderId="8" xfId="0" applyFont="1" applyFill="1" applyBorder="1" applyAlignment="1">
      <alignment horizontal="left" vertical="center" shrinkToFit="1"/>
    </xf>
    <xf numFmtId="0" fontId="5" fillId="4" borderId="8" xfId="0" applyFont="1" applyFill="1" applyBorder="1" applyAlignment="1">
      <alignment horizontal="center" vertical="center"/>
    </xf>
    <xf numFmtId="176" fontId="10" fillId="4" borderId="8" xfId="0" applyNumberFormat="1" applyFont="1" applyFill="1" applyBorder="1">
      <alignment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left" vertical="center" shrinkToFit="1"/>
    </xf>
    <xf numFmtId="0" fontId="5" fillId="5" borderId="9" xfId="0" applyFont="1" applyFill="1" applyBorder="1" applyAlignment="1">
      <alignment horizontal="left" vertical="center" shrinkToFit="1"/>
    </xf>
    <xf numFmtId="0" fontId="5" fillId="5" borderId="9" xfId="0" applyFont="1" applyFill="1" applyBorder="1" applyAlignment="1">
      <alignment horizontal="center" vertical="center"/>
    </xf>
    <xf numFmtId="176" fontId="10" fillId="5" borderId="9" xfId="0" applyNumberFormat="1" applyFont="1" applyFill="1" applyBorder="1">
      <alignment vertical="center"/>
    </xf>
    <xf numFmtId="0" fontId="10" fillId="0" borderId="5" xfId="0" applyFont="1" applyBorder="1" applyAlignment="1">
      <alignment horizontal="left" vertical="center" indent="1" shrinkToFit="1"/>
    </xf>
    <xf numFmtId="0" fontId="5" fillId="0" borderId="5" xfId="0" applyFont="1" applyBorder="1" applyAlignment="1">
      <alignment horizontal="left" vertical="center" indent="1" shrinkToFit="1"/>
    </xf>
    <xf numFmtId="176" fontId="5" fillId="0" borderId="5" xfId="0" applyNumberFormat="1" applyFont="1" applyBorder="1">
      <alignment vertical="center"/>
    </xf>
    <xf numFmtId="176" fontId="10" fillId="0" borderId="5" xfId="0" applyNumberFormat="1" applyFont="1" applyBorder="1">
      <alignment vertical="center"/>
    </xf>
    <xf numFmtId="0" fontId="10" fillId="0" borderId="1" xfId="0" applyFont="1" applyBorder="1" applyAlignment="1">
      <alignment horizontal="left" vertical="center" indent="1" shrinkToFit="1"/>
    </xf>
    <xf numFmtId="0" fontId="5" fillId="0" borderId="1" xfId="0" applyFont="1" applyBorder="1" applyAlignment="1">
      <alignment horizontal="left" vertical="center" indent="1" shrinkToFit="1"/>
    </xf>
    <xf numFmtId="176" fontId="10" fillId="0" borderId="1" xfId="0" applyNumberFormat="1" applyFont="1" applyBorder="1">
      <alignment vertical="center"/>
    </xf>
    <xf numFmtId="0" fontId="10" fillId="3" borderId="1" xfId="0" applyFont="1" applyFill="1" applyBorder="1" applyAlignment="1">
      <alignment horizontal="left" vertical="center" indent="1" shrinkToFit="1"/>
    </xf>
    <xf numFmtId="0" fontId="5" fillId="3" borderId="1" xfId="0" applyFont="1" applyFill="1" applyBorder="1" applyAlignment="1">
      <alignment horizontal="left" vertical="center" indent="1" shrinkToFit="1"/>
    </xf>
    <xf numFmtId="176" fontId="10" fillId="3" borderId="1" xfId="0" applyNumberFormat="1" applyFont="1" applyFill="1" applyBorder="1">
      <alignment vertical="center"/>
    </xf>
    <xf numFmtId="0" fontId="10" fillId="3" borderId="7" xfId="0" applyFont="1" applyFill="1" applyBorder="1" applyAlignment="1">
      <alignment horizontal="left" vertical="center" indent="1" shrinkToFit="1"/>
    </xf>
    <xf numFmtId="0" fontId="5" fillId="3" borderId="7" xfId="0" applyFont="1" applyFill="1" applyBorder="1" applyAlignment="1">
      <alignment horizontal="left" vertical="center" indent="1" shrinkToFit="1"/>
    </xf>
    <xf numFmtId="176" fontId="5" fillId="3" borderId="7" xfId="0" applyNumberFormat="1" applyFont="1" applyFill="1" applyBorder="1">
      <alignment vertical="center"/>
    </xf>
    <xf numFmtId="176" fontId="10" fillId="3" borderId="7" xfId="0" applyNumberFormat="1" applyFont="1" applyFill="1" applyBorder="1">
      <alignment vertical="center"/>
    </xf>
    <xf numFmtId="0" fontId="5" fillId="3" borderId="1" xfId="0" applyFont="1" applyFill="1" applyBorder="1" applyAlignment="1">
      <alignment horizontal="left" vertical="center" wrapText="1" indent="1" shrinkToFit="1"/>
    </xf>
    <xf numFmtId="0" fontId="10" fillId="3" borderId="1" xfId="0" applyFont="1" applyFill="1" applyBorder="1" applyAlignment="1">
      <alignment horizontal="left" vertical="center" wrapText="1" indent="1" shrinkToFit="1"/>
    </xf>
    <xf numFmtId="0" fontId="10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 indent="1" shrinkToFit="1"/>
    </xf>
    <xf numFmtId="0" fontId="5" fillId="0" borderId="7" xfId="0" applyFont="1" applyBorder="1" applyAlignment="1">
      <alignment horizontal="left" vertical="center" indent="1" shrinkToFit="1"/>
    </xf>
    <xf numFmtId="176" fontId="5" fillId="0" borderId="7" xfId="0" applyNumberFormat="1" applyFont="1" applyBorder="1">
      <alignment vertical="center"/>
    </xf>
    <xf numFmtId="176" fontId="10" fillId="0" borderId="7" xfId="0" applyNumberFormat="1" applyFont="1" applyBorder="1">
      <alignment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left" vertical="center" shrinkToFit="1"/>
    </xf>
    <xf numFmtId="0" fontId="5" fillId="4" borderId="10" xfId="0" applyFont="1" applyFill="1" applyBorder="1" applyAlignment="1">
      <alignment horizontal="left" vertical="center" indent="1" shrinkToFit="1"/>
    </xf>
    <xf numFmtId="0" fontId="5" fillId="4" borderId="10" xfId="0" applyFont="1" applyFill="1" applyBorder="1" applyAlignment="1">
      <alignment horizontal="center" vertical="center"/>
    </xf>
    <xf numFmtId="176" fontId="10" fillId="4" borderId="10" xfId="0" applyNumberFormat="1" applyFont="1" applyFill="1" applyBorder="1">
      <alignment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 shrinkToFit="1"/>
    </xf>
    <xf numFmtId="0" fontId="5" fillId="4" borderId="11" xfId="0" applyFont="1" applyFill="1" applyBorder="1" applyAlignment="1">
      <alignment horizontal="left" vertical="center" shrinkToFit="1"/>
    </xf>
    <xf numFmtId="0" fontId="5" fillId="4" borderId="11" xfId="0" applyFont="1" applyFill="1" applyBorder="1" applyAlignment="1">
      <alignment horizontal="center" vertical="center"/>
    </xf>
    <xf numFmtId="176" fontId="10" fillId="4" borderId="11" xfId="0" applyNumberFormat="1" applyFont="1" applyFill="1" applyBorder="1">
      <alignment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 shrinkToFit="1"/>
    </xf>
    <xf numFmtId="0" fontId="5" fillId="3" borderId="5" xfId="0" applyFont="1" applyFill="1" applyBorder="1" applyAlignment="1">
      <alignment horizontal="left" vertical="center" shrinkToFit="1"/>
    </xf>
    <xf numFmtId="176" fontId="10" fillId="3" borderId="5" xfId="0" applyNumberFormat="1" applyFont="1" applyFill="1" applyBorder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shrinkToFit="1"/>
    </xf>
    <xf numFmtId="0" fontId="10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left" vertical="center" shrinkToFit="1"/>
    </xf>
    <xf numFmtId="0" fontId="5" fillId="4" borderId="10" xfId="0" applyFont="1" applyFill="1" applyBorder="1" applyAlignment="1">
      <alignment horizontal="left" vertical="center" shrinkToFit="1"/>
    </xf>
    <xf numFmtId="0" fontId="10" fillId="4" borderId="10" xfId="0" applyFont="1" applyFill="1" applyBorder="1" applyAlignment="1">
      <alignment horizontal="left" vertical="center" wrapText="1" shrinkToFit="1"/>
    </xf>
    <xf numFmtId="0" fontId="5" fillId="4" borderId="10" xfId="0" applyFont="1" applyFill="1" applyBorder="1" applyAlignment="1">
      <alignment horizontal="left" vertical="center" wrapText="1" shrinkToFit="1"/>
    </xf>
    <xf numFmtId="0" fontId="10" fillId="4" borderId="1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left" vertical="center" shrinkToFit="1"/>
    </xf>
    <xf numFmtId="0" fontId="5" fillId="4" borderId="12" xfId="0" applyFont="1" applyFill="1" applyBorder="1" applyAlignment="1">
      <alignment horizontal="left" vertical="center" shrinkToFit="1"/>
    </xf>
    <xf numFmtId="0" fontId="5" fillId="4" borderId="12" xfId="0" applyFont="1" applyFill="1" applyBorder="1" applyAlignment="1">
      <alignment horizontal="center" vertical="center"/>
    </xf>
    <xf numFmtId="176" fontId="10" fillId="4" borderId="12" xfId="0" applyNumberFormat="1" applyFont="1" applyFill="1" applyBorder="1">
      <alignment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center" vertical="center"/>
    </xf>
    <xf numFmtId="176" fontId="8" fillId="2" borderId="11" xfId="0" applyNumberFormat="1" applyFont="1" applyFill="1" applyBorder="1">
      <alignment vertical="center"/>
    </xf>
    <xf numFmtId="0" fontId="6" fillId="0" borderId="0" xfId="0" applyFont="1">
      <alignment vertical="center"/>
    </xf>
    <xf numFmtId="0" fontId="4" fillId="2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204106</xdr:colOff>
      <xdr:row>1</xdr:row>
      <xdr:rowOff>17688</xdr:rowOff>
    </xdr:from>
    <xdr:ext cx="1156608" cy="376920"/>
    <xdr:sp macro="" textlink="">
      <xdr:nvSpPr>
        <xdr:cNvPr id="3" name="テキスト ボックス 2"/>
        <xdr:cNvSpPr txBox="1"/>
      </xdr:nvSpPr>
      <xdr:spPr>
        <a:xfrm>
          <a:off x="204106" y="167367"/>
          <a:ext cx="1156608" cy="376920"/>
        </a:xfrm>
        <a:prstGeom prst="rect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様式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16】</a:t>
          </a:r>
          <a:endParaRPr kumimoji="1" lang="ja-JP" altLang="en-US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1095375</xdr:colOff>
      <xdr:row>131</xdr:row>
      <xdr:rowOff>19050</xdr:rowOff>
    </xdr:from>
    <xdr:to>
      <xdr:col>5</xdr:col>
      <xdr:colOff>177375</xdr:colOff>
      <xdr:row>131</xdr:row>
      <xdr:rowOff>223425</xdr:rowOff>
    </xdr:to>
    <xdr:sp macro="" textlink="">
      <xdr:nvSpPr>
        <xdr:cNvPr id="2" name="四角形吹き出し 1"/>
        <xdr:cNvSpPr/>
      </xdr:nvSpPr>
      <xdr:spPr>
        <a:xfrm>
          <a:off x="1743075" y="23393400"/>
          <a:ext cx="4177875" cy="204375"/>
        </a:xfrm>
        <a:prstGeom prst="wedgeRectCallout">
          <a:avLst>
            <a:gd name="adj1" fmla="val -55631"/>
            <a:gd name="adj2" fmla="val -21512"/>
          </a:avLst>
        </a:prstGeom>
        <a:solidFill>
          <a:schemeClr val="bg1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Ⅰ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直接工事費＋</a:t>
          </a:r>
          <a:r>
            <a:rPr kumimoji="1" lang="en-US" altLang="ja-JP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Ⅱ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共通費</a:t>
          </a:r>
        </a:p>
      </xdr:txBody>
    </xdr:sp>
    <xdr:clientData/>
  </xdr:twoCellAnchor>
  <xdr:twoCellAnchor>
    <xdr:from>
      <xdr:col>2</xdr:col>
      <xdr:colOff>923925</xdr:colOff>
      <xdr:row>133</xdr:row>
      <xdr:rowOff>28575</xdr:rowOff>
    </xdr:from>
    <xdr:to>
      <xdr:col>5</xdr:col>
      <xdr:colOff>149925</xdr:colOff>
      <xdr:row>133</xdr:row>
      <xdr:rowOff>232950</xdr:rowOff>
    </xdr:to>
    <xdr:sp macro="" textlink="">
      <xdr:nvSpPr>
        <xdr:cNvPr id="3" name="四角形吹き出し 2"/>
        <xdr:cNvSpPr/>
      </xdr:nvSpPr>
      <xdr:spPr>
        <a:xfrm>
          <a:off x="1571625" y="23898225"/>
          <a:ext cx="4321875" cy="204375"/>
        </a:xfrm>
        <a:prstGeom prst="wedgeRectCallout">
          <a:avLst>
            <a:gd name="adj1" fmla="val -54381"/>
            <a:gd name="adj2" fmla="val -16384"/>
          </a:avLst>
        </a:prstGeom>
        <a:solidFill>
          <a:schemeClr val="bg1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Ⅲ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工事費合計＋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Ⅳ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消費税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4:Q49"/>
  <sheetViews>
    <sheetView view="pageBreakPreview" topLeftCell="A13" zoomScale="60" zoomScaleNormal="70" workbookViewId="0">
      <selection activeCell="D31" sqref="D31"/>
    </sheetView>
  </sheetViews>
  <sheetFormatPr defaultColWidth="9" defaultRowHeight="11.25" x14ac:dyDescent="0.15"/>
  <cols>
    <col min="1" max="10" width="7.75" style="1" customWidth="1"/>
    <col min="11" max="16384" width="9" style="1"/>
  </cols>
  <sheetData>
    <row r="14" spans="1:17" ht="11.25" customHeight="1" x14ac:dyDescent="0.15">
      <c r="A14" s="110" t="s">
        <v>224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32"/>
      <c r="M14" s="32"/>
      <c r="N14" s="32"/>
      <c r="O14" s="32"/>
      <c r="P14" s="32"/>
      <c r="Q14" s="32"/>
    </row>
    <row r="15" spans="1:17" ht="11.25" customHeight="1" x14ac:dyDescent="0.15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32"/>
      <c r="M15" s="32"/>
      <c r="N15" s="32"/>
      <c r="O15" s="32"/>
      <c r="P15" s="32"/>
      <c r="Q15" s="32"/>
    </row>
    <row r="16" spans="1:17" ht="11.25" customHeight="1" x14ac:dyDescent="0.15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32"/>
      <c r="M16" s="32"/>
      <c r="N16" s="32"/>
      <c r="O16" s="32"/>
      <c r="P16" s="32"/>
      <c r="Q16" s="32"/>
    </row>
    <row r="17" spans="1:17" ht="11.25" customHeight="1" x14ac:dyDescent="0.15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32"/>
      <c r="M17" s="32"/>
      <c r="N17" s="32"/>
      <c r="O17" s="32"/>
      <c r="P17" s="32"/>
      <c r="Q17" s="32"/>
    </row>
    <row r="18" spans="1:17" ht="11.25" customHeight="1" x14ac:dyDescent="0.15">
      <c r="A18" s="110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32"/>
      <c r="M18" s="32"/>
      <c r="N18" s="32"/>
      <c r="O18" s="32"/>
      <c r="P18" s="32"/>
      <c r="Q18" s="32"/>
    </row>
    <row r="19" spans="1:17" ht="11.25" customHeight="1" x14ac:dyDescent="0.15">
      <c r="A19" s="110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32"/>
      <c r="M19" s="32"/>
      <c r="N19" s="32"/>
      <c r="O19" s="32"/>
      <c r="P19" s="32"/>
      <c r="Q19" s="32"/>
    </row>
    <row r="20" spans="1:17" ht="11.25" customHeight="1" x14ac:dyDescent="0.15">
      <c r="A20" s="110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32"/>
      <c r="M20" s="32"/>
      <c r="N20" s="32"/>
      <c r="O20" s="32"/>
      <c r="P20" s="32"/>
      <c r="Q20" s="32"/>
    </row>
    <row r="47" spans="3:10" ht="39.950000000000003" customHeight="1" x14ac:dyDescent="0.15">
      <c r="C47" s="109" t="s">
        <v>126</v>
      </c>
      <c r="D47" s="109"/>
      <c r="E47" s="109"/>
      <c r="F47" s="109"/>
      <c r="G47" s="109"/>
      <c r="H47" s="109"/>
      <c r="I47" s="109"/>
      <c r="J47" s="109"/>
    </row>
    <row r="48" spans="3:10" ht="39.950000000000003" customHeight="1" x14ac:dyDescent="0.15">
      <c r="C48" s="109" t="s">
        <v>127</v>
      </c>
      <c r="D48" s="109"/>
      <c r="E48" s="109"/>
      <c r="F48" s="109"/>
      <c r="G48" s="109"/>
      <c r="H48" s="109"/>
      <c r="I48" s="109"/>
      <c r="J48" s="109"/>
    </row>
    <row r="49" spans="3:11" ht="39.950000000000003" customHeight="1" x14ac:dyDescent="0.15">
      <c r="C49" s="109" t="s">
        <v>240</v>
      </c>
      <c r="D49" s="109"/>
      <c r="E49" s="109"/>
      <c r="F49" s="109"/>
      <c r="G49" s="109"/>
      <c r="H49" s="109"/>
      <c r="I49" s="109"/>
      <c r="J49" s="109"/>
      <c r="K49" s="109" t="s">
        <v>241</v>
      </c>
    </row>
  </sheetData>
  <mergeCells count="1">
    <mergeCell ref="A14:K20"/>
  </mergeCells>
  <phoneticPr fontId="3"/>
  <printOptions horizontalCentered="1" verticalCentered="1"/>
  <pageMargins left="1.062992125984252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H163"/>
  <sheetViews>
    <sheetView tabSelected="1" view="pageBreakPreview" zoomScale="60" zoomScaleNormal="40" workbookViewId="0">
      <pane ySplit="5" topLeftCell="A6" activePane="bottomLeft" state="frozen"/>
      <selection activeCell="G35" sqref="G35"/>
      <selection pane="bottomLeft" activeCell="M21" sqref="M21"/>
    </sheetView>
  </sheetViews>
  <sheetFormatPr defaultColWidth="9" defaultRowHeight="13.5" x14ac:dyDescent="0.15"/>
  <cols>
    <col min="1" max="1" width="1.25" style="2" customWidth="1"/>
    <col min="2" max="2" width="7.25" style="42" customWidth="1"/>
    <col min="3" max="3" width="42.625" style="43" customWidth="1"/>
    <col min="4" max="4" width="17.625" style="3" customWidth="1"/>
    <col min="5" max="6" width="6.625" style="3" customWidth="1"/>
    <col min="7" max="7" width="32.5" style="44" customWidth="1"/>
    <col min="8" max="8" width="42" style="44" customWidth="1"/>
    <col min="9" max="16384" width="9" style="2"/>
  </cols>
  <sheetData>
    <row r="1" spans="2:8" ht="20.100000000000001" customHeight="1" x14ac:dyDescent="0.15">
      <c r="B1" s="42" t="s">
        <v>225</v>
      </c>
    </row>
    <row r="2" spans="2:8" ht="20.100000000000001" customHeight="1" x14ac:dyDescent="0.15">
      <c r="B2" s="42" t="s">
        <v>234</v>
      </c>
    </row>
    <row r="3" spans="2:8" ht="20.100000000000001" customHeight="1" x14ac:dyDescent="0.15"/>
    <row r="4" spans="2:8" ht="27" customHeight="1" x14ac:dyDescent="0.15">
      <c r="B4" s="111"/>
      <c r="C4" s="111" t="s">
        <v>0</v>
      </c>
      <c r="D4" s="111" t="s">
        <v>123</v>
      </c>
      <c r="E4" s="113" t="s">
        <v>1</v>
      </c>
      <c r="F4" s="113" t="s">
        <v>2</v>
      </c>
      <c r="G4" s="40" t="s">
        <v>129</v>
      </c>
      <c r="H4" s="111" t="s">
        <v>3</v>
      </c>
    </row>
    <row r="5" spans="2:8" ht="20.100000000000001" customHeight="1" thickBot="1" x14ac:dyDescent="0.2">
      <c r="B5" s="112"/>
      <c r="C5" s="112"/>
      <c r="D5" s="112"/>
      <c r="E5" s="114"/>
      <c r="F5" s="114"/>
      <c r="G5" s="40" t="s">
        <v>226</v>
      </c>
      <c r="H5" s="112"/>
    </row>
    <row r="6" spans="2:8" ht="20.100000000000001" customHeight="1" thickTop="1" x14ac:dyDescent="0.15">
      <c r="B6" s="45" t="s">
        <v>227</v>
      </c>
      <c r="C6" s="46" t="s">
        <v>4</v>
      </c>
      <c r="D6" s="47"/>
      <c r="E6" s="48"/>
      <c r="F6" s="48"/>
      <c r="G6" s="49"/>
      <c r="H6" s="49"/>
    </row>
    <row r="7" spans="2:8" ht="20.100000000000001" customHeight="1" x14ac:dyDescent="0.15">
      <c r="B7" s="50" t="s">
        <v>11</v>
      </c>
      <c r="C7" s="51" t="s">
        <v>5</v>
      </c>
      <c r="D7" s="52"/>
      <c r="E7" s="53">
        <v>1</v>
      </c>
      <c r="F7" s="53" t="s">
        <v>16</v>
      </c>
      <c r="G7" s="54">
        <f>SUM(G8:G56)</f>
        <v>0</v>
      </c>
      <c r="H7" s="54"/>
    </row>
    <row r="8" spans="2:8" ht="20.100000000000001" customHeight="1" x14ac:dyDescent="0.15">
      <c r="B8" s="5">
        <v>1</v>
      </c>
      <c r="C8" s="25" t="s">
        <v>80</v>
      </c>
      <c r="D8" s="29"/>
      <c r="E8" s="5">
        <v>1</v>
      </c>
      <c r="F8" s="5" t="s">
        <v>16</v>
      </c>
      <c r="G8" s="8"/>
      <c r="H8" s="8"/>
    </row>
    <row r="9" spans="2:8" ht="20.100000000000001" customHeight="1" x14ac:dyDescent="0.15">
      <c r="B9" s="5">
        <v>2</v>
      </c>
      <c r="C9" s="25" t="s">
        <v>81</v>
      </c>
      <c r="D9" s="29" t="s">
        <v>222</v>
      </c>
      <c r="E9" s="5">
        <v>1</v>
      </c>
      <c r="F9" s="5" t="s">
        <v>16</v>
      </c>
      <c r="G9" s="8"/>
      <c r="H9" s="8"/>
    </row>
    <row r="10" spans="2:8" ht="20.100000000000001" customHeight="1" x14ac:dyDescent="0.15">
      <c r="B10" s="5"/>
      <c r="C10" s="25"/>
      <c r="D10" s="29" t="s">
        <v>221</v>
      </c>
      <c r="E10" s="5">
        <v>1</v>
      </c>
      <c r="F10" s="5" t="s">
        <v>16</v>
      </c>
      <c r="G10" s="8"/>
      <c r="H10" s="8"/>
    </row>
    <row r="11" spans="2:8" ht="20.100000000000001" customHeight="1" x14ac:dyDescent="0.15">
      <c r="B11" s="5">
        <v>3</v>
      </c>
      <c r="C11" s="25" t="s">
        <v>219</v>
      </c>
      <c r="D11" s="29" t="s">
        <v>216</v>
      </c>
      <c r="E11" s="5">
        <v>1</v>
      </c>
      <c r="F11" s="5" t="s">
        <v>16</v>
      </c>
      <c r="G11" s="8"/>
      <c r="H11" s="8"/>
    </row>
    <row r="12" spans="2:8" ht="20.100000000000001" customHeight="1" x14ac:dyDescent="0.15">
      <c r="B12" s="5"/>
      <c r="C12" s="25"/>
      <c r="D12" s="29" t="s">
        <v>217</v>
      </c>
      <c r="E12" s="5">
        <v>1</v>
      </c>
      <c r="F12" s="5" t="s">
        <v>16</v>
      </c>
      <c r="G12" s="8"/>
      <c r="H12" s="8"/>
    </row>
    <row r="13" spans="2:8" ht="20.100000000000001" customHeight="1" x14ac:dyDescent="0.15">
      <c r="B13" s="5"/>
      <c r="C13" s="25"/>
      <c r="D13" s="29" t="s">
        <v>218</v>
      </c>
      <c r="E13" s="5">
        <v>1</v>
      </c>
      <c r="F13" s="5" t="s">
        <v>16</v>
      </c>
      <c r="G13" s="8"/>
      <c r="H13" s="8"/>
    </row>
    <row r="14" spans="2:8" ht="20.100000000000001" customHeight="1" x14ac:dyDescent="0.15">
      <c r="B14" s="5"/>
      <c r="C14" s="25"/>
      <c r="D14" s="29" t="s">
        <v>220</v>
      </c>
      <c r="E14" s="5">
        <v>1</v>
      </c>
      <c r="F14" s="5" t="s">
        <v>16</v>
      </c>
      <c r="G14" s="8"/>
      <c r="H14" s="8"/>
    </row>
    <row r="15" spans="2:8" ht="20.100000000000001" customHeight="1" x14ac:dyDescent="0.15">
      <c r="B15" s="11">
        <v>4</v>
      </c>
      <c r="C15" s="26" t="s">
        <v>73</v>
      </c>
      <c r="D15" s="24" t="s">
        <v>210</v>
      </c>
      <c r="E15" s="11">
        <v>1</v>
      </c>
      <c r="F15" s="11" t="s">
        <v>16</v>
      </c>
      <c r="G15" s="13"/>
      <c r="H15" s="13"/>
    </row>
    <row r="16" spans="2:8" ht="20.100000000000001" customHeight="1" x14ac:dyDescent="0.15">
      <c r="B16" s="11"/>
      <c r="C16" s="26"/>
      <c r="D16" s="24" t="s">
        <v>211</v>
      </c>
      <c r="E16" s="11">
        <v>1</v>
      </c>
      <c r="F16" s="11" t="s">
        <v>16</v>
      </c>
      <c r="G16" s="13"/>
      <c r="H16" s="13"/>
    </row>
    <row r="17" spans="2:8" ht="20.100000000000001" customHeight="1" x14ac:dyDescent="0.15">
      <c r="B17" s="11">
        <v>5</v>
      </c>
      <c r="C17" s="26" t="s">
        <v>74</v>
      </c>
      <c r="D17" s="24" t="s">
        <v>210</v>
      </c>
      <c r="E17" s="11">
        <v>1</v>
      </c>
      <c r="F17" s="11" t="s">
        <v>16</v>
      </c>
      <c r="G17" s="13"/>
      <c r="H17" s="13"/>
    </row>
    <row r="18" spans="2:8" ht="20.100000000000001" customHeight="1" x14ac:dyDescent="0.15">
      <c r="B18" s="11"/>
      <c r="C18" s="26"/>
      <c r="D18" s="24" t="s">
        <v>211</v>
      </c>
      <c r="E18" s="11">
        <v>1</v>
      </c>
      <c r="F18" s="11" t="s">
        <v>16</v>
      </c>
      <c r="G18" s="13"/>
      <c r="H18" s="13"/>
    </row>
    <row r="19" spans="2:8" ht="20.100000000000001" customHeight="1" x14ac:dyDescent="0.15">
      <c r="B19" s="11">
        <v>6</v>
      </c>
      <c r="C19" s="26" t="s">
        <v>82</v>
      </c>
      <c r="D19" s="24" t="s">
        <v>210</v>
      </c>
      <c r="E19" s="11">
        <v>1</v>
      </c>
      <c r="F19" s="11" t="s">
        <v>16</v>
      </c>
      <c r="G19" s="13"/>
      <c r="H19" s="13"/>
    </row>
    <row r="20" spans="2:8" ht="20.100000000000001" customHeight="1" x14ac:dyDescent="0.15">
      <c r="B20" s="11"/>
      <c r="C20" s="26"/>
      <c r="D20" s="24" t="s">
        <v>211</v>
      </c>
      <c r="E20" s="11">
        <v>1</v>
      </c>
      <c r="F20" s="11" t="s">
        <v>16</v>
      </c>
      <c r="G20" s="13"/>
      <c r="H20" s="13"/>
    </row>
    <row r="21" spans="2:8" ht="20.100000000000001" customHeight="1" x14ac:dyDescent="0.15">
      <c r="B21" s="11">
        <v>7</v>
      </c>
      <c r="C21" s="26" t="s">
        <v>83</v>
      </c>
      <c r="D21" s="24" t="s">
        <v>212</v>
      </c>
      <c r="E21" s="11">
        <v>1</v>
      </c>
      <c r="F21" s="11" t="s">
        <v>16</v>
      </c>
      <c r="G21" s="13"/>
      <c r="H21" s="13"/>
    </row>
    <row r="22" spans="2:8" ht="20.100000000000001" customHeight="1" x14ac:dyDescent="0.15">
      <c r="B22" s="11"/>
      <c r="C22" s="26"/>
      <c r="D22" s="24" t="s">
        <v>213</v>
      </c>
      <c r="E22" s="11">
        <v>1</v>
      </c>
      <c r="F22" s="11" t="s">
        <v>16</v>
      </c>
      <c r="G22" s="13"/>
      <c r="H22" s="13"/>
    </row>
    <row r="23" spans="2:8" ht="20.100000000000001" customHeight="1" x14ac:dyDescent="0.15">
      <c r="B23" s="11"/>
      <c r="C23" s="26"/>
      <c r="D23" s="24" t="s">
        <v>214</v>
      </c>
      <c r="E23" s="11">
        <v>1</v>
      </c>
      <c r="F23" s="11" t="s">
        <v>16</v>
      </c>
      <c r="G23" s="13"/>
      <c r="H23" s="13"/>
    </row>
    <row r="24" spans="2:8" ht="20.100000000000001" customHeight="1" x14ac:dyDescent="0.15">
      <c r="B24" s="11"/>
      <c r="C24" s="26"/>
      <c r="D24" s="24" t="s">
        <v>215</v>
      </c>
      <c r="E24" s="11">
        <v>1</v>
      </c>
      <c r="F24" s="11" t="s">
        <v>16</v>
      </c>
      <c r="G24" s="13"/>
      <c r="H24" s="13"/>
    </row>
    <row r="25" spans="2:8" ht="20.100000000000001" customHeight="1" x14ac:dyDescent="0.15">
      <c r="B25" s="11"/>
      <c r="C25" s="26"/>
      <c r="D25" s="24" t="s">
        <v>223</v>
      </c>
      <c r="E25" s="11">
        <v>1</v>
      </c>
      <c r="F25" s="11" t="s">
        <v>16</v>
      </c>
      <c r="G25" s="13"/>
      <c r="H25" s="13"/>
    </row>
    <row r="26" spans="2:8" ht="20.100000000000001" customHeight="1" x14ac:dyDescent="0.15">
      <c r="B26" s="11">
        <v>8</v>
      </c>
      <c r="C26" s="26" t="s">
        <v>84</v>
      </c>
      <c r="D26" s="24" t="s">
        <v>209</v>
      </c>
      <c r="E26" s="11">
        <v>1</v>
      </c>
      <c r="F26" s="11" t="s">
        <v>16</v>
      </c>
      <c r="G26" s="13"/>
      <c r="H26" s="13"/>
    </row>
    <row r="27" spans="2:8" ht="20.100000000000001" customHeight="1" x14ac:dyDescent="0.15">
      <c r="B27" s="11"/>
      <c r="C27" s="26"/>
      <c r="D27" s="24" t="s">
        <v>208</v>
      </c>
      <c r="E27" s="11">
        <v>1</v>
      </c>
      <c r="F27" s="11" t="s">
        <v>16</v>
      </c>
      <c r="G27" s="13"/>
      <c r="H27" s="13"/>
    </row>
    <row r="28" spans="2:8" ht="20.100000000000001" customHeight="1" x14ac:dyDescent="0.15">
      <c r="B28" s="11">
        <v>9</v>
      </c>
      <c r="C28" s="26" t="s">
        <v>75</v>
      </c>
      <c r="D28" s="24" t="s">
        <v>209</v>
      </c>
      <c r="E28" s="11">
        <v>1</v>
      </c>
      <c r="F28" s="11" t="s">
        <v>16</v>
      </c>
      <c r="G28" s="13"/>
      <c r="H28" s="13"/>
    </row>
    <row r="29" spans="2:8" ht="20.100000000000001" customHeight="1" x14ac:dyDescent="0.15">
      <c r="B29" s="11"/>
      <c r="C29" s="26"/>
      <c r="D29" s="24" t="s">
        <v>208</v>
      </c>
      <c r="E29" s="11">
        <v>1</v>
      </c>
      <c r="F29" s="11" t="s">
        <v>16</v>
      </c>
      <c r="G29" s="13"/>
      <c r="H29" s="13"/>
    </row>
    <row r="30" spans="2:8" ht="20.100000000000001" customHeight="1" x14ac:dyDescent="0.15">
      <c r="B30" s="11">
        <v>10</v>
      </c>
      <c r="C30" s="26" t="s">
        <v>85</v>
      </c>
      <c r="D30" s="24" t="s">
        <v>209</v>
      </c>
      <c r="E30" s="11">
        <v>1</v>
      </c>
      <c r="F30" s="11" t="s">
        <v>16</v>
      </c>
      <c r="G30" s="13"/>
      <c r="H30" s="13"/>
    </row>
    <row r="31" spans="2:8" ht="20.100000000000001" customHeight="1" x14ac:dyDescent="0.15">
      <c r="B31" s="11"/>
      <c r="C31" s="26"/>
      <c r="D31" s="24" t="s">
        <v>208</v>
      </c>
      <c r="E31" s="11">
        <v>1</v>
      </c>
      <c r="F31" s="11" t="s">
        <v>16</v>
      </c>
      <c r="G31" s="13"/>
      <c r="H31" s="13"/>
    </row>
    <row r="32" spans="2:8" ht="20.100000000000001" customHeight="1" x14ac:dyDescent="0.15">
      <c r="B32" s="11">
        <v>11</v>
      </c>
      <c r="C32" s="26" t="s">
        <v>76</v>
      </c>
      <c r="D32" s="24" t="s">
        <v>209</v>
      </c>
      <c r="E32" s="11">
        <v>1</v>
      </c>
      <c r="F32" s="11" t="s">
        <v>16</v>
      </c>
      <c r="G32" s="13"/>
      <c r="H32" s="13"/>
    </row>
    <row r="33" spans="2:8" ht="20.100000000000001" customHeight="1" x14ac:dyDescent="0.15">
      <c r="B33" s="11"/>
      <c r="C33" s="26"/>
      <c r="D33" s="24" t="s">
        <v>208</v>
      </c>
      <c r="E33" s="11">
        <v>1</v>
      </c>
      <c r="F33" s="11" t="s">
        <v>16</v>
      </c>
      <c r="G33" s="13"/>
      <c r="H33" s="13"/>
    </row>
    <row r="34" spans="2:8" ht="20.100000000000001" customHeight="1" x14ac:dyDescent="0.15">
      <c r="B34" s="11">
        <v>12</v>
      </c>
      <c r="C34" s="26" t="s">
        <v>86</v>
      </c>
      <c r="D34" s="24" t="s">
        <v>209</v>
      </c>
      <c r="E34" s="11">
        <v>1</v>
      </c>
      <c r="F34" s="11" t="s">
        <v>16</v>
      </c>
      <c r="G34" s="13"/>
      <c r="H34" s="13"/>
    </row>
    <row r="35" spans="2:8" ht="20.100000000000001" customHeight="1" x14ac:dyDescent="0.15">
      <c r="B35" s="11"/>
      <c r="C35" s="26"/>
      <c r="D35" s="24" t="s">
        <v>208</v>
      </c>
      <c r="E35" s="11">
        <v>1</v>
      </c>
      <c r="F35" s="11" t="s">
        <v>16</v>
      </c>
      <c r="G35" s="13"/>
      <c r="H35" s="13"/>
    </row>
    <row r="36" spans="2:8" ht="20.100000000000001" customHeight="1" x14ac:dyDescent="0.15">
      <c r="B36" s="11">
        <v>13</v>
      </c>
      <c r="C36" s="26" t="s">
        <v>87</v>
      </c>
      <c r="D36" s="24" t="s">
        <v>209</v>
      </c>
      <c r="E36" s="11">
        <v>1</v>
      </c>
      <c r="F36" s="11" t="s">
        <v>16</v>
      </c>
      <c r="G36" s="13"/>
      <c r="H36" s="13"/>
    </row>
    <row r="37" spans="2:8" ht="20.100000000000001" customHeight="1" x14ac:dyDescent="0.15">
      <c r="B37" s="11">
        <v>14</v>
      </c>
      <c r="C37" s="26" t="s">
        <v>88</v>
      </c>
      <c r="D37" s="24" t="s">
        <v>209</v>
      </c>
      <c r="E37" s="11">
        <v>1</v>
      </c>
      <c r="F37" s="11" t="s">
        <v>16</v>
      </c>
      <c r="G37" s="13"/>
      <c r="H37" s="13"/>
    </row>
    <row r="38" spans="2:8" ht="20.100000000000001" customHeight="1" x14ac:dyDescent="0.15">
      <c r="B38" s="11"/>
      <c r="C38" s="26"/>
      <c r="D38" s="24" t="s">
        <v>208</v>
      </c>
      <c r="E38" s="11">
        <v>1</v>
      </c>
      <c r="F38" s="11" t="s">
        <v>16</v>
      </c>
      <c r="G38" s="13"/>
      <c r="H38" s="13"/>
    </row>
    <row r="39" spans="2:8" ht="20.100000000000001" customHeight="1" x14ac:dyDescent="0.15">
      <c r="B39" s="11">
        <v>15</v>
      </c>
      <c r="C39" s="26" t="s">
        <v>77</v>
      </c>
      <c r="D39" s="24" t="s">
        <v>209</v>
      </c>
      <c r="E39" s="11">
        <v>1</v>
      </c>
      <c r="F39" s="11" t="s">
        <v>16</v>
      </c>
      <c r="G39" s="13"/>
      <c r="H39" s="13"/>
    </row>
    <row r="40" spans="2:8" ht="20.100000000000001" customHeight="1" x14ac:dyDescent="0.15">
      <c r="B40" s="11"/>
      <c r="C40" s="26"/>
      <c r="D40" s="24" t="s">
        <v>208</v>
      </c>
      <c r="E40" s="11">
        <v>1</v>
      </c>
      <c r="F40" s="11" t="s">
        <v>16</v>
      </c>
      <c r="G40" s="13"/>
      <c r="H40" s="13"/>
    </row>
    <row r="41" spans="2:8" ht="20.100000000000001" customHeight="1" x14ac:dyDescent="0.15">
      <c r="B41" s="11">
        <v>16</v>
      </c>
      <c r="C41" s="26" t="s">
        <v>89</v>
      </c>
      <c r="D41" s="24" t="s">
        <v>209</v>
      </c>
      <c r="E41" s="11">
        <v>1</v>
      </c>
      <c r="F41" s="11" t="s">
        <v>16</v>
      </c>
      <c r="G41" s="13"/>
      <c r="H41" s="13"/>
    </row>
    <row r="42" spans="2:8" ht="20.100000000000001" customHeight="1" x14ac:dyDescent="0.15">
      <c r="B42" s="11"/>
      <c r="C42" s="26"/>
      <c r="D42" s="24" t="s">
        <v>208</v>
      </c>
      <c r="E42" s="11">
        <v>1</v>
      </c>
      <c r="F42" s="11" t="s">
        <v>16</v>
      </c>
      <c r="G42" s="13"/>
      <c r="H42" s="13"/>
    </row>
    <row r="43" spans="2:8" ht="20.100000000000001" customHeight="1" x14ac:dyDescent="0.15">
      <c r="B43" s="11">
        <v>17</v>
      </c>
      <c r="C43" s="26" t="s">
        <v>78</v>
      </c>
      <c r="D43" s="24" t="s">
        <v>209</v>
      </c>
      <c r="E43" s="11">
        <v>1</v>
      </c>
      <c r="F43" s="11" t="s">
        <v>16</v>
      </c>
      <c r="G43" s="13"/>
      <c r="H43" s="13"/>
    </row>
    <row r="44" spans="2:8" ht="20.100000000000001" customHeight="1" x14ac:dyDescent="0.15">
      <c r="B44" s="11"/>
      <c r="C44" s="26"/>
      <c r="D44" s="24" t="s">
        <v>208</v>
      </c>
      <c r="E44" s="11">
        <v>1</v>
      </c>
      <c r="F44" s="11" t="s">
        <v>16</v>
      </c>
      <c r="G44" s="13"/>
      <c r="H44" s="13"/>
    </row>
    <row r="45" spans="2:8" ht="20.100000000000001" customHeight="1" x14ac:dyDescent="0.15">
      <c r="B45" s="11">
        <v>18</v>
      </c>
      <c r="C45" s="26" t="s">
        <v>79</v>
      </c>
      <c r="D45" s="24" t="s">
        <v>209</v>
      </c>
      <c r="E45" s="11">
        <v>1</v>
      </c>
      <c r="F45" s="11" t="s">
        <v>16</v>
      </c>
      <c r="G45" s="13"/>
      <c r="H45" s="13"/>
    </row>
    <row r="46" spans="2:8" ht="20.100000000000001" customHeight="1" x14ac:dyDescent="0.15">
      <c r="B46" s="11"/>
      <c r="C46" s="26"/>
      <c r="D46" s="24" t="s">
        <v>208</v>
      </c>
      <c r="E46" s="11">
        <v>1</v>
      </c>
      <c r="F46" s="11" t="s">
        <v>16</v>
      </c>
      <c r="G46" s="13"/>
      <c r="H46" s="13"/>
    </row>
    <row r="47" spans="2:8" ht="20.100000000000001" customHeight="1" x14ac:dyDescent="0.15">
      <c r="B47" s="11">
        <v>19</v>
      </c>
      <c r="C47" s="28" t="s">
        <v>90</v>
      </c>
      <c r="D47" s="24" t="s">
        <v>209</v>
      </c>
      <c r="E47" s="11">
        <v>1</v>
      </c>
      <c r="F47" s="11" t="s">
        <v>16</v>
      </c>
      <c r="G47" s="13"/>
      <c r="H47" s="13"/>
    </row>
    <row r="48" spans="2:8" ht="20.100000000000001" customHeight="1" x14ac:dyDescent="0.15">
      <c r="B48" s="11"/>
      <c r="C48" s="28"/>
      <c r="D48" s="24" t="s">
        <v>208</v>
      </c>
      <c r="E48" s="11">
        <v>1</v>
      </c>
      <c r="F48" s="11" t="s">
        <v>16</v>
      </c>
      <c r="G48" s="13"/>
      <c r="H48" s="13"/>
    </row>
    <row r="49" spans="2:8" ht="20.100000000000001" customHeight="1" x14ac:dyDescent="0.15">
      <c r="B49" s="11">
        <v>20</v>
      </c>
      <c r="C49" s="26" t="s">
        <v>91</v>
      </c>
      <c r="D49" s="24" t="s">
        <v>209</v>
      </c>
      <c r="E49" s="11">
        <v>1</v>
      </c>
      <c r="F49" s="11" t="s">
        <v>16</v>
      </c>
      <c r="G49" s="13"/>
      <c r="H49" s="13"/>
    </row>
    <row r="50" spans="2:8" ht="20.100000000000001" customHeight="1" x14ac:dyDescent="0.15">
      <c r="B50" s="11"/>
      <c r="C50" s="26"/>
      <c r="D50" s="24" t="s">
        <v>208</v>
      </c>
      <c r="E50" s="11">
        <v>1</v>
      </c>
      <c r="F50" s="11" t="s">
        <v>16</v>
      </c>
      <c r="G50" s="13"/>
      <c r="H50" s="13"/>
    </row>
    <row r="51" spans="2:8" ht="20.100000000000001" customHeight="1" x14ac:dyDescent="0.15">
      <c r="B51" s="11">
        <v>21</v>
      </c>
      <c r="C51" s="26" t="s">
        <v>151</v>
      </c>
      <c r="D51" s="24" t="s">
        <v>152</v>
      </c>
      <c r="E51" s="11">
        <v>1</v>
      </c>
      <c r="F51" s="11" t="s">
        <v>16</v>
      </c>
      <c r="G51" s="13"/>
      <c r="H51" s="13"/>
    </row>
    <row r="52" spans="2:8" ht="20.100000000000001" customHeight="1" x14ac:dyDescent="0.15">
      <c r="B52" s="11">
        <v>22</v>
      </c>
      <c r="C52" s="26" t="s">
        <v>146</v>
      </c>
      <c r="D52" s="26"/>
      <c r="E52" s="11">
        <v>1</v>
      </c>
      <c r="F52" s="11" t="s">
        <v>16</v>
      </c>
      <c r="G52" s="13"/>
      <c r="H52" s="13"/>
    </row>
    <row r="53" spans="2:8" ht="20.100000000000001" customHeight="1" x14ac:dyDescent="0.15">
      <c r="B53" s="11">
        <v>23</v>
      </c>
      <c r="C53" s="26" t="s">
        <v>147</v>
      </c>
      <c r="D53" s="24" t="s">
        <v>148</v>
      </c>
      <c r="E53" s="11">
        <v>1</v>
      </c>
      <c r="F53" s="11" t="s">
        <v>16</v>
      </c>
      <c r="G53" s="13"/>
      <c r="H53" s="13"/>
    </row>
    <row r="54" spans="2:8" ht="20.100000000000001" customHeight="1" x14ac:dyDescent="0.15">
      <c r="B54" s="11">
        <v>24</v>
      </c>
      <c r="C54" s="26" t="s">
        <v>149</v>
      </c>
      <c r="D54" s="24" t="s">
        <v>209</v>
      </c>
      <c r="E54" s="11">
        <v>1</v>
      </c>
      <c r="F54" s="11" t="s">
        <v>16</v>
      </c>
      <c r="G54" s="13"/>
      <c r="H54" s="13"/>
    </row>
    <row r="55" spans="2:8" ht="20.100000000000001" customHeight="1" x14ac:dyDescent="0.15">
      <c r="B55" s="11"/>
      <c r="C55" s="26"/>
      <c r="D55" s="24" t="s">
        <v>208</v>
      </c>
      <c r="E55" s="11">
        <v>1</v>
      </c>
      <c r="F55" s="11" t="s">
        <v>16</v>
      </c>
      <c r="G55" s="13"/>
      <c r="H55" s="13"/>
    </row>
    <row r="56" spans="2:8" ht="20.100000000000001" customHeight="1" x14ac:dyDescent="0.15">
      <c r="B56" s="11">
        <v>25</v>
      </c>
      <c r="C56" s="26" t="s">
        <v>150</v>
      </c>
      <c r="D56" s="27"/>
      <c r="E56" s="11">
        <v>1</v>
      </c>
      <c r="F56" s="11" t="s">
        <v>16</v>
      </c>
      <c r="G56" s="13"/>
      <c r="H56" s="13"/>
    </row>
    <row r="57" spans="2:8" ht="20.100000000000001" customHeight="1" x14ac:dyDescent="0.15">
      <c r="B57" s="50" t="s">
        <v>228</v>
      </c>
      <c r="C57" s="51" t="s">
        <v>8</v>
      </c>
      <c r="D57" s="52"/>
      <c r="E57" s="53">
        <v>1</v>
      </c>
      <c r="F57" s="53" t="s">
        <v>16</v>
      </c>
      <c r="G57" s="54">
        <f>SUM(G58:G88)</f>
        <v>0</v>
      </c>
      <c r="H57" s="54"/>
    </row>
    <row r="58" spans="2:8" ht="20.100000000000001" customHeight="1" x14ac:dyDescent="0.15">
      <c r="B58" s="20">
        <v>1</v>
      </c>
      <c r="C58" s="55" t="s">
        <v>105</v>
      </c>
      <c r="D58" s="56"/>
      <c r="E58" s="20">
        <v>1</v>
      </c>
      <c r="F58" s="20" t="s">
        <v>16</v>
      </c>
      <c r="G58" s="57"/>
      <c r="H58" s="58"/>
    </row>
    <row r="59" spans="2:8" ht="20.100000000000001" customHeight="1" x14ac:dyDescent="0.15">
      <c r="B59" s="5">
        <v>2</v>
      </c>
      <c r="C59" s="59" t="s">
        <v>185</v>
      </c>
      <c r="D59" s="60"/>
      <c r="E59" s="5">
        <v>1</v>
      </c>
      <c r="F59" s="5" t="s">
        <v>16</v>
      </c>
      <c r="G59" s="8"/>
      <c r="H59" s="61"/>
    </row>
    <row r="60" spans="2:8" ht="20.100000000000001" customHeight="1" x14ac:dyDescent="0.15">
      <c r="B60" s="5">
        <v>3</v>
      </c>
      <c r="C60" s="59" t="s">
        <v>186</v>
      </c>
      <c r="D60" s="60"/>
      <c r="E60" s="5">
        <v>1</v>
      </c>
      <c r="F60" s="5" t="s">
        <v>16</v>
      </c>
      <c r="G60" s="8"/>
      <c r="H60" s="61"/>
    </row>
    <row r="61" spans="2:8" ht="20.100000000000001" customHeight="1" x14ac:dyDescent="0.15">
      <c r="B61" s="11">
        <v>4</v>
      </c>
      <c r="C61" s="62" t="s">
        <v>187</v>
      </c>
      <c r="D61" s="63"/>
      <c r="E61" s="11">
        <v>1</v>
      </c>
      <c r="F61" s="11" t="s">
        <v>16</v>
      </c>
      <c r="G61" s="13"/>
      <c r="H61" s="64"/>
    </row>
    <row r="62" spans="2:8" ht="20.100000000000001" customHeight="1" x14ac:dyDescent="0.15">
      <c r="B62" s="11">
        <v>5</v>
      </c>
      <c r="C62" s="62" t="s">
        <v>188</v>
      </c>
      <c r="D62" s="63"/>
      <c r="E62" s="11">
        <v>1</v>
      </c>
      <c r="F62" s="11" t="s">
        <v>16</v>
      </c>
      <c r="G62" s="13"/>
      <c r="H62" s="64"/>
    </row>
    <row r="63" spans="2:8" ht="20.100000000000001" customHeight="1" x14ac:dyDescent="0.15">
      <c r="B63" s="11">
        <v>6</v>
      </c>
      <c r="C63" s="62" t="s">
        <v>193</v>
      </c>
      <c r="D63" s="63"/>
      <c r="E63" s="11">
        <v>1</v>
      </c>
      <c r="F63" s="11" t="s">
        <v>16</v>
      </c>
      <c r="G63" s="13"/>
      <c r="H63" s="64"/>
    </row>
    <row r="64" spans="2:8" ht="20.100000000000001" customHeight="1" x14ac:dyDescent="0.15">
      <c r="B64" s="11">
        <v>7</v>
      </c>
      <c r="C64" s="62" t="s">
        <v>106</v>
      </c>
      <c r="D64" s="63"/>
      <c r="E64" s="11">
        <v>1</v>
      </c>
      <c r="F64" s="11" t="s">
        <v>16</v>
      </c>
      <c r="G64" s="13"/>
      <c r="H64" s="64"/>
    </row>
    <row r="65" spans="2:8" ht="20.100000000000001" customHeight="1" x14ac:dyDescent="0.15">
      <c r="B65" s="11">
        <v>8</v>
      </c>
      <c r="C65" s="62" t="s">
        <v>107</v>
      </c>
      <c r="D65" s="63"/>
      <c r="E65" s="11">
        <v>1</v>
      </c>
      <c r="F65" s="11" t="s">
        <v>16</v>
      </c>
      <c r="G65" s="13"/>
      <c r="H65" s="64"/>
    </row>
    <row r="66" spans="2:8" ht="20.100000000000001" customHeight="1" x14ac:dyDescent="0.15">
      <c r="B66" s="11">
        <v>9</v>
      </c>
      <c r="C66" s="62" t="s">
        <v>108</v>
      </c>
      <c r="D66" s="63"/>
      <c r="E66" s="11">
        <v>1</v>
      </c>
      <c r="F66" s="11" t="s">
        <v>16</v>
      </c>
      <c r="G66" s="13"/>
      <c r="H66" s="64"/>
    </row>
    <row r="67" spans="2:8" ht="20.100000000000001" customHeight="1" x14ac:dyDescent="0.15">
      <c r="B67" s="11">
        <v>10</v>
      </c>
      <c r="C67" s="62" t="s">
        <v>109</v>
      </c>
      <c r="D67" s="63"/>
      <c r="E67" s="11">
        <v>1</v>
      </c>
      <c r="F67" s="11" t="s">
        <v>16</v>
      </c>
      <c r="G67" s="13"/>
      <c r="H67" s="64"/>
    </row>
    <row r="68" spans="2:8" ht="20.100000000000001" customHeight="1" x14ac:dyDescent="0.15">
      <c r="B68" s="11">
        <v>11</v>
      </c>
      <c r="C68" s="62" t="s">
        <v>110</v>
      </c>
      <c r="D68" s="63"/>
      <c r="E68" s="11">
        <v>1</v>
      </c>
      <c r="F68" s="11" t="s">
        <v>16</v>
      </c>
      <c r="G68" s="13"/>
      <c r="H68" s="64"/>
    </row>
    <row r="69" spans="2:8" ht="20.100000000000001" customHeight="1" x14ac:dyDescent="0.15">
      <c r="B69" s="11">
        <v>12</v>
      </c>
      <c r="C69" s="62" t="s">
        <v>111</v>
      </c>
      <c r="D69" s="63"/>
      <c r="E69" s="11">
        <v>1</v>
      </c>
      <c r="F69" s="11" t="s">
        <v>16</v>
      </c>
      <c r="G69" s="13"/>
      <c r="H69" s="64"/>
    </row>
    <row r="70" spans="2:8" ht="20.100000000000001" customHeight="1" x14ac:dyDescent="0.15">
      <c r="B70" s="11">
        <v>13</v>
      </c>
      <c r="C70" s="62" t="s">
        <v>189</v>
      </c>
      <c r="D70" s="63"/>
      <c r="E70" s="11">
        <v>1</v>
      </c>
      <c r="F70" s="11" t="s">
        <v>16</v>
      </c>
      <c r="G70" s="13"/>
      <c r="H70" s="64"/>
    </row>
    <row r="71" spans="2:8" ht="20.100000000000001" customHeight="1" x14ac:dyDescent="0.15">
      <c r="B71" s="11">
        <v>14</v>
      </c>
      <c r="C71" s="62" t="s">
        <v>190</v>
      </c>
      <c r="D71" s="63" t="s">
        <v>191</v>
      </c>
      <c r="E71" s="11">
        <v>1</v>
      </c>
      <c r="F71" s="11" t="s">
        <v>16</v>
      </c>
      <c r="G71" s="13"/>
      <c r="H71" s="64"/>
    </row>
    <row r="72" spans="2:8" ht="20.100000000000001" customHeight="1" x14ac:dyDescent="0.15">
      <c r="B72" s="11">
        <v>15</v>
      </c>
      <c r="C72" s="62" t="s">
        <v>190</v>
      </c>
      <c r="D72" s="63" t="s">
        <v>192</v>
      </c>
      <c r="E72" s="11">
        <v>1</v>
      </c>
      <c r="F72" s="11" t="s">
        <v>16</v>
      </c>
      <c r="G72" s="13"/>
      <c r="H72" s="64"/>
    </row>
    <row r="73" spans="2:8" ht="20.100000000000001" customHeight="1" x14ac:dyDescent="0.15">
      <c r="B73" s="11">
        <v>16</v>
      </c>
      <c r="C73" s="62" t="s">
        <v>194</v>
      </c>
      <c r="D73" s="63"/>
      <c r="E73" s="11">
        <v>1</v>
      </c>
      <c r="F73" s="11" t="s">
        <v>16</v>
      </c>
      <c r="G73" s="13"/>
      <c r="H73" s="64"/>
    </row>
    <row r="74" spans="2:8" ht="20.100000000000001" customHeight="1" x14ac:dyDescent="0.15">
      <c r="B74" s="11">
        <v>17</v>
      </c>
      <c r="C74" s="62" t="s">
        <v>195</v>
      </c>
      <c r="D74" s="63"/>
      <c r="E74" s="11">
        <v>1</v>
      </c>
      <c r="F74" s="11" t="s">
        <v>16</v>
      </c>
      <c r="G74" s="13"/>
      <c r="H74" s="64"/>
    </row>
    <row r="75" spans="2:8" ht="20.100000000000001" customHeight="1" x14ac:dyDescent="0.15">
      <c r="B75" s="11">
        <v>18</v>
      </c>
      <c r="C75" s="62" t="s">
        <v>196</v>
      </c>
      <c r="D75" s="63"/>
      <c r="E75" s="11">
        <v>1</v>
      </c>
      <c r="F75" s="11" t="s">
        <v>16</v>
      </c>
      <c r="G75" s="13"/>
      <c r="H75" s="64"/>
    </row>
    <row r="76" spans="2:8" ht="20.100000000000001" customHeight="1" x14ac:dyDescent="0.15">
      <c r="B76" s="11">
        <v>19</v>
      </c>
      <c r="C76" s="62" t="s">
        <v>197</v>
      </c>
      <c r="D76" s="69"/>
      <c r="E76" s="11">
        <v>1</v>
      </c>
      <c r="F76" s="11" t="s">
        <v>16</v>
      </c>
      <c r="G76" s="13"/>
      <c r="H76" s="64"/>
    </row>
    <row r="77" spans="2:8" ht="20.100000000000001" customHeight="1" x14ac:dyDescent="0.15">
      <c r="B77" s="11">
        <v>20</v>
      </c>
      <c r="C77" s="62" t="s">
        <v>112</v>
      </c>
      <c r="D77" s="63"/>
      <c r="E77" s="11">
        <v>1</v>
      </c>
      <c r="F77" s="11" t="s">
        <v>16</v>
      </c>
      <c r="G77" s="13"/>
      <c r="H77" s="64"/>
    </row>
    <row r="78" spans="2:8" ht="20.100000000000001" customHeight="1" x14ac:dyDescent="0.15">
      <c r="B78" s="11">
        <v>21</v>
      </c>
      <c r="C78" s="62" t="s">
        <v>113</v>
      </c>
      <c r="D78" s="63"/>
      <c r="E78" s="11">
        <v>1</v>
      </c>
      <c r="F78" s="11" t="s">
        <v>16</v>
      </c>
      <c r="G78" s="13"/>
      <c r="H78" s="64"/>
    </row>
    <row r="79" spans="2:8" ht="20.100000000000001" customHeight="1" x14ac:dyDescent="0.15">
      <c r="B79" s="11">
        <v>22</v>
      </c>
      <c r="C79" s="62" t="s">
        <v>198</v>
      </c>
      <c r="D79" s="63"/>
      <c r="E79" s="11">
        <v>1</v>
      </c>
      <c r="F79" s="11" t="s">
        <v>16</v>
      </c>
      <c r="G79" s="13"/>
      <c r="H79" s="64"/>
    </row>
    <row r="80" spans="2:8" ht="20.100000000000001" customHeight="1" x14ac:dyDescent="0.15">
      <c r="B80" s="11">
        <v>23</v>
      </c>
      <c r="C80" s="62" t="s">
        <v>199</v>
      </c>
      <c r="D80" s="63"/>
      <c r="E80" s="11">
        <v>1</v>
      </c>
      <c r="F80" s="11" t="s">
        <v>16</v>
      </c>
      <c r="G80" s="13"/>
      <c r="H80" s="64"/>
    </row>
    <row r="81" spans="2:8" ht="20.100000000000001" customHeight="1" x14ac:dyDescent="0.15">
      <c r="B81" s="11">
        <v>24</v>
      </c>
      <c r="C81" s="62" t="s">
        <v>200</v>
      </c>
      <c r="D81" s="63"/>
      <c r="E81" s="11">
        <v>1</v>
      </c>
      <c r="F81" s="11" t="s">
        <v>16</v>
      </c>
      <c r="G81" s="13"/>
      <c r="H81" s="64"/>
    </row>
    <row r="82" spans="2:8" ht="20.100000000000001" customHeight="1" x14ac:dyDescent="0.15">
      <c r="B82" s="11">
        <v>25</v>
      </c>
      <c r="C82" s="62" t="s">
        <v>201</v>
      </c>
      <c r="D82" s="63"/>
      <c r="E82" s="11">
        <v>1</v>
      </c>
      <c r="F82" s="11" t="s">
        <v>16</v>
      </c>
      <c r="G82" s="13"/>
      <c r="H82" s="64"/>
    </row>
    <row r="83" spans="2:8" ht="20.100000000000001" customHeight="1" x14ac:dyDescent="0.15">
      <c r="B83" s="11">
        <v>26</v>
      </c>
      <c r="C83" s="62" t="s">
        <v>202</v>
      </c>
      <c r="D83" s="63"/>
      <c r="E83" s="11">
        <v>1</v>
      </c>
      <c r="F83" s="11" t="s">
        <v>16</v>
      </c>
      <c r="G83" s="13"/>
      <c r="H83" s="64"/>
    </row>
    <row r="84" spans="2:8" ht="20.100000000000001" customHeight="1" x14ac:dyDescent="0.15">
      <c r="B84" s="11">
        <v>27</v>
      </c>
      <c r="C84" s="70" t="s">
        <v>203</v>
      </c>
      <c r="D84" s="63"/>
      <c r="E84" s="11">
        <v>1</v>
      </c>
      <c r="F84" s="11" t="s">
        <v>16</v>
      </c>
      <c r="G84" s="13"/>
      <c r="H84" s="64"/>
    </row>
    <row r="85" spans="2:8" ht="20.100000000000001" customHeight="1" x14ac:dyDescent="0.15">
      <c r="B85" s="11">
        <v>28</v>
      </c>
      <c r="C85" s="62" t="s">
        <v>204</v>
      </c>
      <c r="D85" s="63"/>
      <c r="E85" s="11">
        <v>1</v>
      </c>
      <c r="F85" s="11" t="s">
        <v>16</v>
      </c>
      <c r="G85" s="13"/>
      <c r="H85" s="64"/>
    </row>
    <row r="86" spans="2:8" ht="20.100000000000001" customHeight="1" x14ac:dyDescent="0.15">
      <c r="B86" s="11">
        <v>29</v>
      </c>
      <c r="C86" s="62" t="s">
        <v>205</v>
      </c>
      <c r="D86" s="63"/>
      <c r="E86" s="11">
        <v>1</v>
      </c>
      <c r="F86" s="11" t="s">
        <v>16</v>
      </c>
      <c r="G86" s="13"/>
      <c r="H86" s="64"/>
    </row>
    <row r="87" spans="2:8" ht="20.100000000000001" customHeight="1" x14ac:dyDescent="0.15">
      <c r="B87" s="11">
        <v>30</v>
      </c>
      <c r="C87" s="62" t="s">
        <v>206</v>
      </c>
      <c r="D87" s="63"/>
      <c r="E87" s="11">
        <v>1</v>
      </c>
      <c r="F87" s="11" t="s">
        <v>16</v>
      </c>
      <c r="G87" s="13"/>
      <c r="H87" s="64"/>
    </row>
    <row r="88" spans="2:8" ht="20.100000000000001" customHeight="1" x14ac:dyDescent="0.15">
      <c r="B88" s="38">
        <v>31</v>
      </c>
      <c r="C88" s="65" t="s">
        <v>207</v>
      </c>
      <c r="D88" s="66"/>
      <c r="E88" s="38">
        <v>1</v>
      </c>
      <c r="F88" s="38" t="s">
        <v>16</v>
      </c>
      <c r="G88" s="67"/>
      <c r="H88" s="68"/>
    </row>
    <row r="89" spans="2:8" ht="20.100000000000001" customHeight="1" x14ac:dyDescent="0.15">
      <c r="B89" s="50" t="s">
        <v>13</v>
      </c>
      <c r="C89" s="51" t="s">
        <v>7</v>
      </c>
      <c r="D89" s="52"/>
      <c r="E89" s="53">
        <v>1</v>
      </c>
      <c r="F89" s="53" t="s">
        <v>16</v>
      </c>
      <c r="G89" s="54">
        <f>SUM(G90:G100)</f>
        <v>0</v>
      </c>
      <c r="H89" s="54"/>
    </row>
    <row r="90" spans="2:8" ht="20.100000000000001" customHeight="1" x14ac:dyDescent="0.15">
      <c r="B90" s="20">
        <v>1</v>
      </c>
      <c r="C90" s="55" t="s">
        <v>162</v>
      </c>
      <c r="D90" s="56"/>
      <c r="E90" s="20">
        <v>1</v>
      </c>
      <c r="F90" s="20" t="s">
        <v>16</v>
      </c>
      <c r="G90" s="57"/>
      <c r="H90" s="58"/>
    </row>
    <row r="91" spans="2:8" ht="20.100000000000001" customHeight="1" x14ac:dyDescent="0.15">
      <c r="B91" s="5">
        <v>2</v>
      </c>
      <c r="C91" s="59" t="s">
        <v>96</v>
      </c>
      <c r="D91" s="60"/>
      <c r="E91" s="5">
        <v>1</v>
      </c>
      <c r="F91" s="5" t="s">
        <v>16</v>
      </c>
      <c r="G91" s="8"/>
      <c r="H91" s="61"/>
    </row>
    <row r="92" spans="2:8" ht="20.100000000000001" customHeight="1" x14ac:dyDescent="0.15">
      <c r="B92" s="5">
        <v>3</v>
      </c>
      <c r="C92" s="59" t="s">
        <v>163</v>
      </c>
      <c r="D92" s="60"/>
      <c r="E92" s="5">
        <v>1</v>
      </c>
      <c r="F92" s="5" t="s">
        <v>16</v>
      </c>
      <c r="G92" s="8"/>
      <c r="H92" s="61"/>
    </row>
    <row r="93" spans="2:8" ht="20.100000000000001" customHeight="1" x14ac:dyDescent="0.15">
      <c r="B93" s="11">
        <v>4</v>
      </c>
      <c r="C93" s="62" t="s">
        <v>97</v>
      </c>
      <c r="D93" s="63"/>
      <c r="E93" s="11">
        <v>1</v>
      </c>
      <c r="F93" s="11" t="s">
        <v>16</v>
      </c>
      <c r="G93" s="13"/>
      <c r="H93" s="64"/>
    </row>
    <row r="94" spans="2:8" ht="20.100000000000001" customHeight="1" x14ac:dyDescent="0.15">
      <c r="B94" s="11">
        <v>5</v>
      </c>
      <c r="C94" s="62" t="s">
        <v>98</v>
      </c>
      <c r="D94" s="63"/>
      <c r="E94" s="11">
        <v>1</v>
      </c>
      <c r="F94" s="11" t="s">
        <v>16</v>
      </c>
      <c r="G94" s="13"/>
      <c r="H94" s="64"/>
    </row>
    <row r="95" spans="2:8" ht="20.100000000000001" customHeight="1" x14ac:dyDescent="0.15">
      <c r="B95" s="11">
        <v>6</v>
      </c>
      <c r="C95" s="62" t="s">
        <v>99</v>
      </c>
      <c r="D95" s="63"/>
      <c r="E95" s="11">
        <v>1</v>
      </c>
      <c r="F95" s="11" t="s">
        <v>16</v>
      </c>
      <c r="G95" s="13"/>
      <c r="H95" s="64"/>
    </row>
    <row r="96" spans="2:8" ht="20.100000000000001" customHeight="1" x14ac:dyDescent="0.15">
      <c r="B96" s="11">
        <v>7</v>
      </c>
      <c r="C96" s="62" t="s">
        <v>100</v>
      </c>
      <c r="D96" s="63"/>
      <c r="E96" s="11">
        <v>1</v>
      </c>
      <c r="F96" s="11" t="s">
        <v>16</v>
      </c>
      <c r="G96" s="13"/>
      <c r="H96" s="64"/>
    </row>
    <row r="97" spans="2:8" ht="20.100000000000001" customHeight="1" x14ac:dyDescent="0.15">
      <c r="B97" s="11">
        <v>8</v>
      </c>
      <c r="C97" s="62" t="s">
        <v>101</v>
      </c>
      <c r="D97" s="63"/>
      <c r="E97" s="11">
        <v>1</v>
      </c>
      <c r="F97" s="11" t="s">
        <v>16</v>
      </c>
      <c r="G97" s="13"/>
      <c r="H97" s="64"/>
    </row>
    <row r="98" spans="2:8" ht="20.100000000000001" customHeight="1" x14ac:dyDescent="0.15">
      <c r="B98" s="11">
        <v>9</v>
      </c>
      <c r="C98" s="62" t="s">
        <v>102</v>
      </c>
      <c r="D98" s="63"/>
      <c r="E98" s="11">
        <v>1</v>
      </c>
      <c r="F98" s="11" t="s">
        <v>16</v>
      </c>
      <c r="G98" s="13"/>
      <c r="H98" s="64"/>
    </row>
    <row r="99" spans="2:8" ht="20.100000000000001" customHeight="1" x14ac:dyDescent="0.15">
      <c r="B99" s="11">
        <v>10</v>
      </c>
      <c r="C99" s="62" t="s">
        <v>103</v>
      </c>
      <c r="D99" s="63"/>
      <c r="E99" s="11">
        <v>1</v>
      </c>
      <c r="F99" s="11" t="s">
        <v>16</v>
      </c>
      <c r="G99" s="13"/>
      <c r="H99" s="64"/>
    </row>
    <row r="100" spans="2:8" ht="20.100000000000001" customHeight="1" x14ac:dyDescent="0.15">
      <c r="B100" s="38">
        <v>11</v>
      </c>
      <c r="C100" s="65" t="s">
        <v>104</v>
      </c>
      <c r="D100" s="66"/>
      <c r="E100" s="38">
        <v>1</v>
      </c>
      <c r="F100" s="38" t="s">
        <v>16</v>
      </c>
      <c r="G100" s="67"/>
      <c r="H100" s="68"/>
    </row>
    <row r="101" spans="2:8" ht="20.100000000000001" customHeight="1" x14ac:dyDescent="0.15">
      <c r="B101" s="50" t="s">
        <v>229</v>
      </c>
      <c r="C101" s="51" t="s">
        <v>6</v>
      </c>
      <c r="D101" s="52"/>
      <c r="E101" s="53">
        <v>1</v>
      </c>
      <c r="F101" s="53" t="s">
        <v>16</v>
      </c>
      <c r="G101" s="54">
        <f>SUM(G102:G108)</f>
        <v>0</v>
      </c>
      <c r="H101" s="54"/>
    </row>
    <row r="102" spans="2:8" ht="20.100000000000001" customHeight="1" x14ac:dyDescent="0.15">
      <c r="B102" s="20">
        <v>1</v>
      </c>
      <c r="C102" s="55" t="s">
        <v>92</v>
      </c>
      <c r="D102" s="56"/>
      <c r="E102" s="20">
        <v>1</v>
      </c>
      <c r="F102" s="20" t="s">
        <v>16</v>
      </c>
      <c r="G102" s="57"/>
      <c r="H102" s="58"/>
    </row>
    <row r="103" spans="2:8" ht="20.100000000000001" customHeight="1" x14ac:dyDescent="0.15">
      <c r="B103" s="5">
        <v>2</v>
      </c>
      <c r="C103" s="59" t="s">
        <v>175</v>
      </c>
      <c r="D103" s="60"/>
      <c r="E103" s="5">
        <v>1</v>
      </c>
      <c r="F103" s="5" t="s">
        <v>16</v>
      </c>
      <c r="G103" s="8"/>
      <c r="H103" s="61"/>
    </row>
    <row r="104" spans="2:8" ht="20.100000000000001" customHeight="1" x14ac:dyDescent="0.15">
      <c r="B104" s="5">
        <v>3</v>
      </c>
      <c r="C104" s="59" t="s">
        <v>160</v>
      </c>
      <c r="D104" s="60"/>
      <c r="E104" s="5">
        <v>1</v>
      </c>
      <c r="F104" s="5" t="s">
        <v>16</v>
      </c>
      <c r="G104" s="8"/>
      <c r="H104" s="61"/>
    </row>
    <row r="105" spans="2:8" ht="20.100000000000001" customHeight="1" x14ac:dyDescent="0.15">
      <c r="B105" s="11">
        <v>4</v>
      </c>
      <c r="C105" s="59" t="s">
        <v>161</v>
      </c>
      <c r="D105" s="63"/>
      <c r="E105" s="11">
        <v>1</v>
      </c>
      <c r="F105" s="11" t="s">
        <v>16</v>
      </c>
      <c r="G105" s="13"/>
      <c r="H105" s="64"/>
    </row>
    <row r="106" spans="2:8" ht="20.100000000000001" customHeight="1" x14ac:dyDescent="0.15">
      <c r="B106" s="11">
        <v>5</v>
      </c>
      <c r="C106" s="59" t="s">
        <v>93</v>
      </c>
      <c r="D106" s="63"/>
      <c r="E106" s="11">
        <v>1</v>
      </c>
      <c r="F106" s="11" t="s">
        <v>16</v>
      </c>
      <c r="G106" s="13"/>
      <c r="H106" s="64"/>
    </row>
    <row r="107" spans="2:8" ht="20.100000000000001" customHeight="1" x14ac:dyDescent="0.15">
      <c r="B107" s="5">
        <v>6</v>
      </c>
      <c r="C107" s="62" t="s">
        <v>94</v>
      </c>
      <c r="D107" s="63"/>
      <c r="E107" s="5">
        <v>1</v>
      </c>
      <c r="F107" s="5" t="s">
        <v>16</v>
      </c>
      <c r="G107" s="13"/>
      <c r="H107" s="64"/>
    </row>
    <row r="108" spans="2:8" ht="20.100000000000001" customHeight="1" x14ac:dyDescent="0.15">
      <c r="B108" s="36">
        <v>7</v>
      </c>
      <c r="C108" s="65" t="s">
        <v>95</v>
      </c>
      <c r="D108" s="66"/>
      <c r="E108" s="38">
        <v>1</v>
      </c>
      <c r="F108" s="38" t="s">
        <v>16</v>
      </c>
      <c r="G108" s="67"/>
      <c r="H108" s="68"/>
    </row>
    <row r="109" spans="2:8" ht="20.100000000000001" customHeight="1" x14ac:dyDescent="0.15">
      <c r="B109" s="71" t="s">
        <v>14</v>
      </c>
      <c r="C109" s="72" t="s">
        <v>9</v>
      </c>
      <c r="D109" s="52"/>
      <c r="E109" s="53">
        <v>1</v>
      </c>
      <c r="F109" s="53" t="s">
        <v>16</v>
      </c>
      <c r="G109" s="54">
        <f>SUM(G110:G112)</f>
        <v>0</v>
      </c>
      <c r="H109" s="54"/>
    </row>
    <row r="110" spans="2:8" ht="20.100000000000001" customHeight="1" x14ac:dyDescent="0.15">
      <c r="B110" s="20">
        <v>1</v>
      </c>
      <c r="C110" s="55" t="s">
        <v>114</v>
      </c>
      <c r="D110" s="56"/>
      <c r="E110" s="20">
        <v>1</v>
      </c>
      <c r="F110" s="20" t="s">
        <v>16</v>
      </c>
      <c r="G110" s="57"/>
      <c r="H110" s="58"/>
    </row>
    <row r="111" spans="2:8" ht="20.100000000000001" customHeight="1" x14ac:dyDescent="0.15">
      <c r="B111" s="5">
        <v>2</v>
      </c>
      <c r="C111" s="59" t="s">
        <v>116</v>
      </c>
      <c r="D111" s="60"/>
      <c r="E111" s="5">
        <v>1</v>
      </c>
      <c r="F111" s="5" t="s">
        <v>16</v>
      </c>
      <c r="G111" s="8"/>
      <c r="H111" s="61"/>
    </row>
    <row r="112" spans="2:8" ht="20.100000000000001" customHeight="1" x14ac:dyDescent="0.15">
      <c r="B112" s="36">
        <v>3</v>
      </c>
      <c r="C112" s="73" t="s">
        <v>115</v>
      </c>
      <c r="D112" s="74"/>
      <c r="E112" s="36">
        <v>1</v>
      </c>
      <c r="F112" s="36" t="s">
        <v>16</v>
      </c>
      <c r="G112" s="75"/>
      <c r="H112" s="76"/>
    </row>
    <row r="113" spans="2:8" ht="20.100000000000001" customHeight="1" x14ac:dyDescent="0.15">
      <c r="B113" s="71" t="s">
        <v>15</v>
      </c>
      <c r="C113" s="72" t="s">
        <v>10</v>
      </c>
      <c r="D113" s="52"/>
      <c r="E113" s="53">
        <v>1</v>
      </c>
      <c r="F113" s="53" t="s">
        <v>16</v>
      </c>
      <c r="G113" s="54">
        <f>SUM(G114:G119)</f>
        <v>0</v>
      </c>
      <c r="H113" s="54"/>
    </row>
    <row r="114" spans="2:8" ht="20.100000000000001" customHeight="1" x14ac:dyDescent="0.15">
      <c r="B114" s="20">
        <v>1</v>
      </c>
      <c r="C114" s="55" t="s">
        <v>117</v>
      </c>
      <c r="D114" s="56"/>
      <c r="E114" s="20">
        <v>1</v>
      </c>
      <c r="F114" s="20" t="s">
        <v>16</v>
      </c>
      <c r="G114" s="57"/>
      <c r="H114" s="58"/>
    </row>
    <row r="115" spans="2:8" ht="20.100000000000001" customHeight="1" x14ac:dyDescent="0.15">
      <c r="B115" s="5">
        <v>2</v>
      </c>
      <c r="C115" s="59" t="s">
        <v>153</v>
      </c>
      <c r="D115" s="60"/>
      <c r="E115" s="5">
        <v>1</v>
      </c>
      <c r="F115" s="5" t="s">
        <v>16</v>
      </c>
      <c r="G115" s="8"/>
      <c r="H115" s="61"/>
    </row>
    <row r="116" spans="2:8" ht="20.100000000000001" customHeight="1" x14ac:dyDescent="0.15">
      <c r="B116" s="5">
        <v>3</v>
      </c>
      <c r="C116" s="59" t="s">
        <v>118</v>
      </c>
      <c r="D116" s="60"/>
      <c r="E116" s="5">
        <v>1</v>
      </c>
      <c r="F116" s="5" t="s">
        <v>16</v>
      </c>
      <c r="G116" s="8"/>
      <c r="H116" s="61"/>
    </row>
    <row r="117" spans="2:8" ht="20.100000000000001" customHeight="1" x14ac:dyDescent="0.15">
      <c r="B117" s="11">
        <v>4</v>
      </c>
      <c r="C117" s="62" t="s">
        <v>119</v>
      </c>
      <c r="D117" s="63"/>
      <c r="E117" s="5">
        <v>1</v>
      </c>
      <c r="F117" s="5" t="s">
        <v>16</v>
      </c>
      <c r="G117" s="13"/>
      <c r="H117" s="64"/>
    </row>
    <row r="118" spans="2:8" ht="20.100000000000001" customHeight="1" x14ac:dyDescent="0.15">
      <c r="B118" s="11">
        <v>5</v>
      </c>
      <c r="C118" s="62" t="s">
        <v>120</v>
      </c>
      <c r="D118" s="63"/>
      <c r="E118" s="5">
        <v>1</v>
      </c>
      <c r="F118" s="5" t="s">
        <v>16</v>
      </c>
      <c r="G118" s="13"/>
      <c r="H118" s="64"/>
    </row>
    <row r="119" spans="2:8" ht="20.100000000000001" customHeight="1" x14ac:dyDescent="0.15">
      <c r="B119" s="38">
        <v>6</v>
      </c>
      <c r="C119" s="65" t="s">
        <v>121</v>
      </c>
      <c r="D119" s="66"/>
      <c r="E119" s="36">
        <v>1</v>
      </c>
      <c r="F119" s="36" t="s">
        <v>16</v>
      </c>
      <c r="G119" s="67"/>
      <c r="H119" s="68"/>
    </row>
    <row r="120" spans="2:8" ht="20.100000000000001" customHeight="1" x14ac:dyDescent="0.15">
      <c r="B120" s="71" t="s">
        <v>230</v>
      </c>
      <c r="C120" s="72" t="s">
        <v>128</v>
      </c>
      <c r="D120" s="52"/>
      <c r="E120" s="53">
        <v>1</v>
      </c>
      <c r="F120" s="53" t="s">
        <v>16</v>
      </c>
      <c r="G120" s="54">
        <f>SUM(G121:G125)</f>
        <v>0</v>
      </c>
      <c r="H120" s="54"/>
    </row>
    <row r="121" spans="2:8" ht="20.100000000000001" customHeight="1" x14ac:dyDescent="0.15">
      <c r="B121" s="20">
        <v>1</v>
      </c>
      <c r="C121" s="55" t="s">
        <v>154</v>
      </c>
      <c r="D121" s="56"/>
      <c r="E121" s="20">
        <v>1</v>
      </c>
      <c r="F121" s="20" t="s">
        <v>16</v>
      </c>
      <c r="G121" s="57"/>
      <c r="H121" s="58"/>
    </row>
    <row r="122" spans="2:8" ht="20.100000000000001" customHeight="1" x14ac:dyDescent="0.15">
      <c r="B122" s="5">
        <v>2</v>
      </c>
      <c r="C122" s="59" t="s">
        <v>155</v>
      </c>
      <c r="D122" s="60"/>
      <c r="E122" s="5">
        <v>1</v>
      </c>
      <c r="F122" s="5" t="s">
        <v>16</v>
      </c>
      <c r="G122" s="8"/>
      <c r="H122" s="61"/>
    </row>
    <row r="123" spans="2:8" ht="20.100000000000001" customHeight="1" x14ac:dyDescent="0.15">
      <c r="B123" s="5">
        <v>3</v>
      </c>
      <c r="C123" s="59" t="s">
        <v>156</v>
      </c>
      <c r="D123" s="60"/>
      <c r="E123" s="5">
        <v>1</v>
      </c>
      <c r="F123" s="5" t="s">
        <v>16</v>
      </c>
      <c r="G123" s="8"/>
      <c r="H123" s="61"/>
    </row>
    <row r="124" spans="2:8" ht="20.100000000000001" customHeight="1" x14ac:dyDescent="0.15">
      <c r="B124" s="11">
        <v>4</v>
      </c>
      <c r="C124" s="62" t="s">
        <v>157</v>
      </c>
      <c r="D124" s="63"/>
      <c r="E124" s="5">
        <v>1</v>
      </c>
      <c r="F124" s="5" t="s">
        <v>16</v>
      </c>
      <c r="G124" s="13"/>
      <c r="H124" s="64"/>
    </row>
    <row r="125" spans="2:8" ht="20.100000000000001" customHeight="1" thickBot="1" x14ac:dyDescent="0.2">
      <c r="B125" s="38">
        <v>5</v>
      </c>
      <c r="C125" s="65" t="s">
        <v>158</v>
      </c>
      <c r="D125" s="66"/>
      <c r="E125" s="36">
        <v>1</v>
      </c>
      <c r="F125" s="36" t="s">
        <v>16</v>
      </c>
      <c r="G125" s="67"/>
      <c r="H125" s="68"/>
    </row>
    <row r="126" spans="2:8" ht="20.100000000000001" customHeight="1" thickTop="1" thickBot="1" x14ac:dyDescent="0.2">
      <c r="B126" s="77"/>
      <c r="C126" s="78" t="s">
        <v>23</v>
      </c>
      <c r="D126" s="79"/>
      <c r="E126" s="80"/>
      <c r="F126" s="80"/>
      <c r="G126" s="81">
        <f>G7+G57+G89+G101+G109+G113+G120</f>
        <v>0</v>
      </c>
      <c r="H126" s="81"/>
    </row>
    <row r="127" spans="2:8" ht="20.100000000000001" customHeight="1" thickTop="1" x14ac:dyDescent="0.15">
      <c r="B127" s="82" t="s">
        <v>17</v>
      </c>
      <c r="C127" s="83" t="s">
        <v>18</v>
      </c>
      <c r="D127" s="84"/>
      <c r="E127" s="85"/>
      <c r="F127" s="85"/>
      <c r="G127" s="86"/>
      <c r="H127" s="86"/>
    </row>
    <row r="128" spans="2:8" ht="20.100000000000001" customHeight="1" x14ac:dyDescent="0.15">
      <c r="B128" s="87" t="s">
        <v>11</v>
      </c>
      <c r="C128" s="88" t="s">
        <v>19</v>
      </c>
      <c r="D128" s="89"/>
      <c r="E128" s="33">
        <v>1</v>
      </c>
      <c r="F128" s="33" t="s">
        <v>16</v>
      </c>
      <c r="G128" s="90"/>
      <c r="H128" s="90"/>
    </row>
    <row r="129" spans="2:8" ht="20.100000000000001" customHeight="1" x14ac:dyDescent="0.15">
      <c r="B129" s="91" t="s">
        <v>12</v>
      </c>
      <c r="C129" s="92" t="s">
        <v>20</v>
      </c>
      <c r="D129" s="26"/>
      <c r="E129" s="11">
        <v>1</v>
      </c>
      <c r="F129" s="11" t="s">
        <v>16</v>
      </c>
      <c r="G129" s="64"/>
      <c r="H129" s="64"/>
    </row>
    <row r="130" spans="2:8" ht="20.100000000000001" customHeight="1" thickBot="1" x14ac:dyDescent="0.2">
      <c r="B130" s="93" t="s">
        <v>13</v>
      </c>
      <c r="C130" s="94" t="s">
        <v>21</v>
      </c>
      <c r="D130" s="95"/>
      <c r="E130" s="38">
        <v>1</v>
      </c>
      <c r="F130" s="38" t="s">
        <v>16</v>
      </c>
      <c r="G130" s="68"/>
      <c r="H130" s="68"/>
    </row>
    <row r="131" spans="2:8" ht="20.100000000000001" customHeight="1" thickTop="1" thickBot="1" x14ac:dyDescent="0.2">
      <c r="B131" s="77"/>
      <c r="C131" s="78" t="s">
        <v>22</v>
      </c>
      <c r="D131" s="96"/>
      <c r="E131" s="80"/>
      <c r="F131" s="80"/>
      <c r="G131" s="81">
        <f>SUM(G128:G130)</f>
        <v>0</v>
      </c>
      <c r="H131" s="81"/>
    </row>
    <row r="132" spans="2:8" ht="20.100000000000001" customHeight="1" thickTop="1" thickBot="1" x14ac:dyDescent="0.2">
      <c r="B132" s="77" t="s">
        <v>231</v>
      </c>
      <c r="C132" s="97" t="s">
        <v>24</v>
      </c>
      <c r="D132" s="98"/>
      <c r="E132" s="80"/>
      <c r="F132" s="80"/>
      <c r="G132" s="81">
        <f>G126+G131</f>
        <v>0</v>
      </c>
      <c r="H132" s="81"/>
    </row>
    <row r="133" spans="2:8" ht="20.100000000000001" customHeight="1" thickTop="1" x14ac:dyDescent="0.15">
      <c r="B133" s="99" t="s">
        <v>232</v>
      </c>
      <c r="C133" s="100" t="s">
        <v>25</v>
      </c>
      <c r="D133" s="101"/>
      <c r="E133" s="102"/>
      <c r="F133" s="102"/>
      <c r="G133" s="103">
        <f>G132*0.1</f>
        <v>0</v>
      </c>
      <c r="H133" s="103"/>
    </row>
    <row r="134" spans="2:8" ht="20.100000000000001" customHeight="1" x14ac:dyDescent="0.15">
      <c r="B134" s="104" t="s">
        <v>233</v>
      </c>
      <c r="C134" s="105" t="s">
        <v>26</v>
      </c>
      <c r="D134" s="106"/>
      <c r="E134" s="107"/>
      <c r="F134" s="107"/>
      <c r="G134" s="108">
        <f>SUM(G132:G133)</f>
        <v>0</v>
      </c>
      <c r="H134" s="108"/>
    </row>
    <row r="135" spans="2:8" ht="22.5" customHeight="1" x14ac:dyDescent="0.15"/>
    <row r="136" spans="2:8" ht="22.5" customHeight="1" x14ac:dyDescent="0.15"/>
    <row r="137" spans="2:8" ht="22.5" customHeight="1" x14ac:dyDescent="0.15"/>
    <row r="138" spans="2:8" ht="15" customHeight="1" x14ac:dyDescent="0.15"/>
    <row r="139" spans="2:8" ht="15" customHeight="1" x14ac:dyDescent="0.15"/>
    <row r="140" spans="2:8" ht="15" customHeight="1" x14ac:dyDescent="0.15"/>
    <row r="141" spans="2:8" ht="15" customHeight="1" x14ac:dyDescent="0.15"/>
    <row r="142" spans="2:8" ht="15" customHeight="1" x14ac:dyDescent="0.15"/>
    <row r="143" spans="2:8" ht="15" customHeight="1" x14ac:dyDescent="0.15"/>
    <row r="144" spans="2:8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</sheetData>
  <mergeCells count="6">
    <mergeCell ref="H4:H5"/>
    <mergeCell ref="B4:B5"/>
    <mergeCell ref="C4:C5"/>
    <mergeCell ref="D4:D5"/>
    <mergeCell ref="E4:E5"/>
    <mergeCell ref="F4:F5"/>
  </mergeCells>
  <phoneticPr fontId="3"/>
  <printOptions horizontalCentered="1"/>
  <pageMargins left="0.55118110236220474" right="0.23622047244094491" top="0.31496062992125984" bottom="0.35433070866141736" header="0.19685039370078741" footer="0.31496062992125984"/>
  <pageSetup paperSize="9" scale="55" fitToWidth="0" orientation="portrait" r:id="rId1"/>
  <rowBreaks count="1" manualBreakCount="1">
    <brk id="5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G63"/>
  <sheetViews>
    <sheetView view="pageBreakPreview" zoomScale="60" zoomScaleNormal="100" workbookViewId="0">
      <pane ySplit="4" topLeftCell="A5" activePane="bottomLeft" state="frozen"/>
      <selection activeCell="G35" sqref="G35"/>
      <selection pane="bottomLeft" activeCell="G35" sqref="G35"/>
    </sheetView>
  </sheetViews>
  <sheetFormatPr defaultColWidth="9" defaultRowHeight="12" x14ac:dyDescent="0.15"/>
  <cols>
    <col min="1" max="1" width="1.25" style="2" customWidth="1"/>
    <col min="2" max="2" width="5.5" style="3" customWidth="1"/>
    <col min="3" max="3" width="30.75" style="3" customWidth="1"/>
    <col min="4" max="4" width="6" style="3" bestFit="1" customWidth="1"/>
    <col min="5" max="5" width="5" style="3" bestFit="1" customWidth="1"/>
    <col min="6" max="6" width="21.25" style="3" customWidth="1"/>
    <col min="7" max="7" width="46" style="2" customWidth="1"/>
    <col min="8" max="16384" width="9" style="2"/>
  </cols>
  <sheetData>
    <row r="1" spans="2:7" ht="20.100000000000001" customHeight="1" x14ac:dyDescent="0.15">
      <c r="B1" s="23" t="s">
        <v>225</v>
      </c>
    </row>
    <row r="2" spans="2:7" ht="20.100000000000001" customHeight="1" x14ac:dyDescent="0.15">
      <c r="B2" s="30" t="s">
        <v>235</v>
      </c>
    </row>
    <row r="3" spans="2:7" ht="30" customHeight="1" x14ac:dyDescent="0.15"/>
    <row r="4" spans="2:7" ht="30" customHeight="1" thickBot="1" x14ac:dyDescent="0.2">
      <c r="B4" s="34"/>
      <c r="C4" s="31" t="s">
        <v>124</v>
      </c>
      <c r="D4" s="31"/>
      <c r="E4" s="31" t="s">
        <v>2</v>
      </c>
      <c r="F4" s="34" t="s">
        <v>1</v>
      </c>
      <c r="G4" s="31" t="s">
        <v>3</v>
      </c>
    </row>
    <row r="5" spans="2:7" ht="20.100000000000001" customHeight="1" thickTop="1" x14ac:dyDescent="0.15">
      <c r="B5" s="9" t="s">
        <v>52</v>
      </c>
      <c r="C5" s="22" t="s">
        <v>27</v>
      </c>
      <c r="D5" s="9"/>
      <c r="E5" s="9" t="s">
        <v>122</v>
      </c>
      <c r="F5" s="9"/>
      <c r="G5" s="10"/>
    </row>
    <row r="6" spans="2:7" ht="20.100000000000001" customHeight="1" x14ac:dyDescent="0.15">
      <c r="B6" s="11"/>
      <c r="C6" s="14" t="s">
        <v>28</v>
      </c>
      <c r="D6" s="11"/>
      <c r="E6" s="11" t="s">
        <v>56</v>
      </c>
      <c r="F6" s="11"/>
      <c r="G6" s="13"/>
    </row>
    <row r="7" spans="2:7" ht="20.100000000000001" customHeight="1" x14ac:dyDescent="0.15">
      <c r="B7" s="11"/>
      <c r="C7" s="14" t="s">
        <v>130</v>
      </c>
      <c r="D7" s="11"/>
      <c r="E7" s="11" t="s">
        <v>122</v>
      </c>
      <c r="F7" s="11"/>
      <c r="G7" s="13"/>
    </row>
    <row r="8" spans="2:7" ht="20.100000000000001" customHeight="1" x14ac:dyDescent="0.15">
      <c r="B8" s="11"/>
      <c r="C8" s="14" t="s">
        <v>29</v>
      </c>
      <c r="D8" s="11"/>
      <c r="E8" s="11" t="s">
        <v>122</v>
      </c>
      <c r="F8" s="11"/>
      <c r="G8" s="13"/>
    </row>
    <row r="9" spans="2:7" ht="20.100000000000001" customHeight="1" x14ac:dyDescent="0.15">
      <c r="B9" s="11"/>
      <c r="C9" s="14" t="s">
        <v>30</v>
      </c>
      <c r="D9" s="11"/>
      <c r="E9" s="11" t="s">
        <v>125</v>
      </c>
      <c r="F9" s="11"/>
      <c r="G9" s="13"/>
    </row>
    <row r="10" spans="2:7" ht="20.100000000000001" customHeight="1" x14ac:dyDescent="0.15">
      <c r="B10" s="11"/>
      <c r="C10" s="14" t="s">
        <v>31</v>
      </c>
      <c r="D10" s="11"/>
      <c r="E10" s="11" t="s">
        <v>122</v>
      </c>
      <c r="F10" s="11"/>
      <c r="G10" s="13"/>
    </row>
    <row r="11" spans="2:7" ht="20.100000000000001" customHeight="1" x14ac:dyDescent="0.15">
      <c r="B11" s="11"/>
      <c r="C11" s="14" t="s">
        <v>131</v>
      </c>
      <c r="D11" s="11"/>
      <c r="E11" s="11" t="s">
        <v>122</v>
      </c>
      <c r="F11" s="11"/>
      <c r="G11" s="13"/>
    </row>
    <row r="12" spans="2:7" ht="20.100000000000001" customHeight="1" x14ac:dyDescent="0.15">
      <c r="B12" s="11"/>
      <c r="C12" s="14" t="s">
        <v>32</v>
      </c>
      <c r="D12" s="11" t="s">
        <v>59</v>
      </c>
      <c r="E12" s="11" t="s">
        <v>122</v>
      </c>
      <c r="F12" s="11"/>
      <c r="G12" s="13"/>
    </row>
    <row r="13" spans="2:7" ht="20.100000000000001" customHeight="1" x14ac:dyDescent="0.15">
      <c r="B13" s="11"/>
      <c r="C13" s="14" t="s">
        <v>32</v>
      </c>
      <c r="D13" s="11" t="s">
        <v>238</v>
      </c>
      <c r="E13" s="11" t="s">
        <v>122</v>
      </c>
      <c r="F13" s="11"/>
      <c r="G13" s="13"/>
    </row>
    <row r="14" spans="2:7" ht="20.100000000000001" customHeight="1" x14ac:dyDescent="0.15">
      <c r="B14" s="11"/>
      <c r="C14" s="14" t="s">
        <v>32</v>
      </c>
      <c r="D14" s="11" t="s">
        <v>60</v>
      </c>
      <c r="E14" s="11" t="s">
        <v>122</v>
      </c>
      <c r="F14" s="11"/>
      <c r="G14" s="13"/>
    </row>
    <row r="15" spans="2:7" ht="20.100000000000001" customHeight="1" x14ac:dyDescent="0.15">
      <c r="B15" s="11"/>
      <c r="C15" s="14" t="s">
        <v>32</v>
      </c>
      <c r="D15" s="11" t="s">
        <v>61</v>
      </c>
      <c r="E15" s="11" t="s">
        <v>122</v>
      </c>
      <c r="F15" s="11"/>
      <c r="G15" s="13"/>
    </row>
    <row r="16" spans="2:7" ht="20.100000000000001" customHeight="1" x14ac:dyDescent="0.15">
      <c r="B16" s="11"/>
      <c r="C16" s="14" t="s">
        <v>32</v>
      </c>
      <c r="D16" s="11" t="s">
        <v>62</v>
      </c>
      <c r="E16" s="11" t="s">
        <v>122</v>
      </c>
      <c r="F16" s="11"/>
      <c r="G16" s="13"/>
    </row>
    <row r="17" spans="2:7" ht="20.100000000000001" customHeight="1" x14ac:dyDescent="0.15">
      <c r="B17" s="11"/>
      <c r="C17" s="14" t="s">
        <v>33</v>
      </c>
      <c r="D17" s="11" t="s">
        <v>59</v>
      </c>
      <c r="E17" s="11" t="s">
        <v>125</v>
      </c>
      <c r="F17" s="11"/>
      <c r="G17" s="13"/>
    </row>
    <row r="18" spans="2:7" ht="20.100000000000001" customHeight="1" x14ac:dyDescent="0.15">
      <c r="B18" s="11"/>
      <c r="C18" s="14" t="s">
        <v>33</v>
      </c>
      <c r="D18" s="11" t="s">
        <v>60</v>
      </c>
      <c r="E18" s="11" t="s">
        <v>125</v>
      </c>
      <c r="F18" s="11"/>
      <c r="G18" s="13"/>
    </row>
    <row r="19" spans="2:7" ht="20.100000000000001" customHeight="1" x14ac:dyDescent="0.15">
      <c r="B19" s="11"/>
      <c r="C19" s="14" t="s">
        <v>33</v>
      </c>
      <c r="D19" s="11" t="s">
        <v>61</v>
      </c>
      <c r="E19" s="11" t="s">
        <v>125</v>
      </c>
      <c r="F19" s="11"/>
      <c r="G19" s="13"/>
    </row>
    <row r="20" spans="2:7" ht="20.100000000000001" customHeight="1" x14ac:dyDescent="0.15">
      <c r="B20" s="11"/>
      <c r="C20" s="14" t="s">
        <v>34</v>
      </c>
      <c r="D20" s="11" t="s">
        <v>63</v>
      </c>
      <c r="E20" s="11" t="s">
        <v>57</v>
      </c>
      <c r="F20" s="11"/>
      <c r="G20" s="13" t="s">
        <v>239</v>
      </c>
    </row>
    <row r="21" spans="2:7" ht="20.100000000000001" customHeight="1" x14ac:dyDescent="0.15">
      <c r="B21" s="11"/>
      <c r="C21" s="14" t="s">
        <v>34</v>
      </c>
      <c r="D21" s="11" t="s">
        <v>64</v>
      </c>
      <c r="E21" s="11" t="s">
        <v>57</v>
      </c>
      <c r="F21" s="11"/>
      <c r="G21" s="13" t="s">
        <v>239</v>
      </c>
    </row>
    <row r="22" spans="2:7" ht="20.100000000000001" customHeight="1" x14ac:dyDescent="0.15">
      <c r="B22" s="11"/>
      <c r="C22" s="14" t="s">
        <v>35</v>
      </c>
      <c r="D22" s="11"/>
      <c r="E22" s="11" t="s">
        <v>58</v>
      </c>
      <c r="F22" s="11"/>
      <c r="G22" s="13"/>
    </row>
    <row r="23" spans="2:7" ht="20.100000000000001" customHeight="1" x14ac:dyDescent="0.15">
      <c r="B23" s="11"/>
      <c r="C23" s="14" t="s">
        <v>36</v>
      </c>
      <c r="D23" s="11" t="s">
        <v>65</v>
      </c>
      <c r="E23" s="11" t="s">
        <v>57</v>
      </c>
      <c r="F23" s="11"/>
      <c r="G23" s="13" t="s">
        <v>239</v>
      </c>
    </row>
    <row r="24" spans="2:7" ht="20.100000000000001" customHeight="1" x14ac:dyDescent="0.15">
      <c r="B24" s="11"/>
      <c r="C24" s="14" t="s">
        <v>36</v>
      </c>
      <c r="D24" s="11" t="s">
        <v>66</v>
      </c>
      <c r="E24" s="11" t="s">
        <v>57</v>
      </c>
      <c r="F24" s="11"/>
      <c r="G24" s="13" t="s">
        <v>239</v>
      </c>
    </row>
    <row r="25" spans="2:7" ht="20.100000000000001" customHeight="1" x14ac:dyDescent="0.15">
      <c r="B25" s="11"/>
      <c r="C25" s="14" t="s">
        <v>37</v>
      </c>
      <c r="D25" s="11"/>
      <c r="E25" s="11" t="s">
        <v>125</v>
      </c>
      <c r="F25" s="11"/>
      <c r="G25" s="13"/>
    </row>
    <row r="26" spans="2:7" ht="20.100000000000001" customHeight="1" x14ac:dyDescent="0.15">
      <c r="B26" s="11"/>
      <c r="C26" s="14" t="s">
        <v>38</v>
      </c>
      <c r="D26" s="11"/>
      <c r="E26" s="11" t="s">
        <v>125</v>
      </c>
      <c r="F26" s="11"/>
      <c r="G26" s="13"/>
    </row>
    <row r="27" spans="2:7" ht="20.100000000000001" customHeight="1" x14ac:dyDescent="0.15">
      <c r="B27" s="11" t="s">
        <v>53</v>
      </c>
      <c r="C27" s="14" t="s">
        <v>39</v>
      </c>
      <c r="D27" s="11"/>
      <c r="E27" s="11" t="s">
        <v>125</v>
      </c>
      <c r="F27" s="11"/>
      <c r="G27" s="13"/>
    </row>
    <row r="28" spans="2:7" ht="20.100000000000001" customHeight="1" x14ac:dyDescent="0.15">
      <c r="B28" s="11"/>
      <c r="C28" s="14" t="s">
        <v>40</v>
      </c>
      <c r="D28" s="11"/>
      <c r="E28" s="11" t="s">
        <v>125</v>
      </c>
      <c r="F28" s="11"/>
      <c r="G28" s="13"/>
    </row>
    <row r="29" spans="2:7" ht="20.100000000000001" customHeight="1" x14ac:dyDescent="0.15">
      <c r="B29" s="20"/>
      <c r="C29" s="19" t="s">
        <v>41</v>
      </c>
      <c r="D29" s="20"/>
      <c r="E29" s="11" t="s">
        <v>125</v>
      </c>
      <c r="F29" s="33"/>
      <c r="G29" s="21"/>
    </row>
    <row r="30" spans="2:7" s="4" customFormat="1" ht="20.100000000000001" customHeight="1" x14ac:dyDescent="0.15">
      <c r="B30" s="5"/>
      <c r="C30" s="7" t="s">
        <v>42</v>
      </c>
      <c r="D30" s="5"/>
      <c r="E30" s="11" t="s">
        <v>125</v>
      </c>
      <c r="F30" s="11"/>
      <c r="G30" s="6"/>
    </row>
    <row r="31" spans="2:7" s="4" customFormat="1" ht="20.100000000000001" customHeight="1" x14ac:dyDescent="0.15">
      <c r="B31" s="5"/>
      <c r="C31" s="7" t="s">
        <v>43</v>
      </c>
      <c r="D31" s="5" t="s">
        <v>67</v>
      </c>
      <c r="E31" s="11" t="s">
        <v>125</v>
      </c>
      <c r="F31" s="11"/>
      <c r="G31" s="6"/>
    </row>
    <row r="32" spans="2:7" s="4" customFormat="1" ht="20.100000000000001" customHeight="1" x14ac:dyDescent="0.15">
      <c r="B32" s="5"/>
      <c r="C32" s="7" t="s">
        <v>43</v>
      </c>
      <c r="D32" s="5" t="s">
        <v>68</v>
      </c>
      <c r="E32" s="11" t="s">
        <v>125</v>
      </c>
      <c r="F32" s="11"/>
      <c r="G32" s="6"/>
    </row>
    <row r="33" spans="2:7" s="4" customFormat="1" ht="20.100000000000001" customHeight="1" x14ac:dyDescent="0.15">
      <c r="B33" s="5"/>
      <c r="C33" s="7" t="s">
        <v>43</v>
      </c>
      <c r="D33" s="5" t="s">
        <v>69</v>
      </c>
      <c r="E33" s="11" t="s">
        <v>125</v>
      </c>
      <c r="F33" s="11"/>
      <c r="G33" s="6"/>
    </row>
    <row r="34" spans="2:7" s="4" customFormat="1" ht="20.100000000000001" customHeight="1" x14ac:dyDescent="0.15">
      <c r="B34" s="5"/>
      <c r="C34" s="7" t="s">
        <v>43</v>
      </c>
      <c r="D34" s="5" t="s">
        <v>70</v>
      </c>
      <c r="E34" s="11" t="s">
        <v>125</v>
      </c>
      <c r="F34" s="11"/>
      <c r="G34" s="6"/>
    </row>
    <row r="35" spans="2:7" s="4" customFormat="1" ht="20.100000000000001" customHeight="1" x14ac:dyDescent="0.15">
      <c r="B35" s="5"/>
      <c r="C35" s="7" t="s">
        <v>43</v>
      </c>
      <c r="D35" s="5" t="s">
        <v>71</v>
      </c>
      <c r="E35" s="11" t="s">
        <v>125</v>
      </c>
      <c r="F35" s="11"/>
      <c r="G35" s="6"/>
    </row>
    <row r="36" spans="2:7" s="4" customFormat="1" ht="20.100000000000001" customHeight="1" x14ac:dyDescent="0.15">
      <c r="B36" s="5"/>
      <c r="C36" s="7" t="s">
        <v>44</v>
      </c>
      <c r="D36" s="5"/>
      <c r="E36" s="11" t="s">
        <v>125</v>
      </c>
      <c r="F36" s="11"/>
      <c r="G36" s="6"/>
    </row>
    <row r="37" spans="2:7" s="4" customFormat="1" ht="20.100000000000001" customHeight="1" x14ac:dyDescent="0.15">
      <c r="B37" s="5"/>
      <c r="C37" s="7" t="s">
        <v>45</v>
      </c>
      <c r="D37" s="5"/>
      <c r="E37" s="11" t="s">
        <v>125</v>
      </c>
      <c r="F37" s="11"/>
      <c r="G37" s="6"/>
    </row>
    <row r="38" spans="2:7" s="4" customFormat="1" ht="20.100000000000001" customHeight="1" x14ac:dyDescent="0.15">
      <c r="B38" s="5" t="s">
        <v>54</v>
      </c>
      <c r="C38" s="7" t="s">
        <v>46</v>
      </c>
      <c r="D38" s="5"/>
      <c r="E38" s="11" t="s">
        <v>125</v>
      </c>
      <c r="F38" s="11"/>
      <c r="G38" s="6"/>
    </row>
    <row r="39" spans="2:7" s="4" customFormat="1" ht="20.100000000000001" customHeight="1" x14ac:dyDescent="0.15">
      <c r="B39" s="5"/>
      <c r="C39" s="7" t="s">
        <v>47</v>
      </c>
      <c r="D39" s="5"/>
      <c r="E39" s="11" t="s">
        <v>125</v>
      </c>
      <c r="F39" s="11"/>
      <c r="G39" s="6"/>
    </row>
    <row r="40" spans="2:7" s="4" customFormat="1" ht="20.100000000000001" customHeight="1" x14ac:dyDescent="0.15">
      <c r="B40" s="5"/>
      <c r="C40" s="7" t="s">
        <v>48</v>
      </c>
      <c r="D40" s="5"/>
      <c r="E40" s="11" t="s">
        <v>125</v>
      </c>
      <c r="F40" s="11"/>
      <c r="G40" s="6"/>
    </row>
    <row r="41" spans="2:7" s="4" customFormat="1" ht="20.100000000000001" customHeight="1" x14ac:dyDescent="0.15">
      <c r="B41" s="5"/>
      <c r="C41" s="7" t="s">
        <v>49</v>
      </c>
      <c r="D41" s="5"/>
      <c r="E41" s="11" t="s">
        <v>125</v>
      </c>
      <c r="F41" s="11"/>
      <c r="G41" s="6"/>
    </row>
    <row r="42" spans="2:7" s="4" customFormat="1" ht="20.100000000000001" customHeight="1" x14ac:dyDescent="0.15">
      <c r="B42" s="5"/>
      <c r="C42" s="7" t="s">
        <v>50</v>
      </c>
      <c r="D42" s="5" t="s">
        <v>68</v>
      </c>
      <c r="E42" s="11" t="s">
        <v>125</v>
      </c>
      <c r="F42" s="11"/>
      <c r="G42" s="6"/>
    </row>
    <row r="43" spans="2:7" s="4" customFormat="1" ht="20.100000000000001" customHeight="1" x14ac:dyDescent="0.15">
      <c r="B43" s="5"/>
      <c r="C43" s="7" t="s">
        <v>50</v>
      </c>
      <c r="D43" s="5" t="s">
        <v>69</v>
      </c>
      <c r="E43" s="11" t="s">
        <v>125</v>
      </c>
      <c r="F43" s="11"/>
      <c r="G43" s="6"/>
    </row>
    <row r="44" spans="2:7" s="4" customFormat="1" ht="20.100000000000001" customHeight="1" x14ac:dyDescent="0.15">
      <c r="B44" s="5"/>
      <c r="C44" s="7" t="s">
        <v>50</v>
      </c>
      <c r="D44" s="5" t="s">
        <v>72</v>
      </c>
      <c r="E44" s="11" t="s">
        <v>125</v>
      </c>
      <c r="F44" s="11"/>
      <c r="G44" s="6"/>
    </row>
    <row r="45" spans="2:7" s="4" customFormat="1" ht="20.100000000000001" customHeight="1" x14ac:dyDescent="0.15">
      <c r="B45" s="5"/>
      <c r="C45" s="7" t="s">
        <v>50</v>
      </c>
      <c r="D45" s="5" t="s">
        <v>70</v>
      </c>
      <c r="E45" s="11" t="s">
        <v>125</v>
      </c>
      <c r="F45" s="11"/>
      <c r="G45" s="6"/>
    </row>
    <row r="46" spans="2:7" s="4" customFormat="1" ht="20.100000000000001" customHeight="1" x14ac:dyDescent="0.15">
      <c r="B46" s="5"/>
      <c r="C46" s="7" t="s">
        <v>50</v>
      </c>
      <c r="D46" s="5" t="s">
        <v>71</v>
      </c>
      <c r="E46" s="11" t="s">
        <v>125</v>
      </c>
      <c r="F46" s="11"/>
      <c r="G46" s="6"/>
    </row>
    <row r="47" spans="2:7" s="4" customFormat="1" ht="20.100000000000001" customHeight="1" x14ac:dyDescent="0.15">
      <c r="B47" s="5" t="s">
        <v>55</v>
      </c>
      <c r="C47" s="7" t="s">
        <v>51</v>
      </c>
      <c r="D47" s="5"/>
      <c r="E47" s="11" t="s">
        <v>125</v>
      </c>
      <c r="F47" s="11"/>
      <c r="G47" s="6"/>
    </row>
    <row r="48" spans="2:7" s="4" customFormat="1" ht="20.100000000000001" customHeight="1" x14ac:dyDescent="0.15">
      <c r="B48" s="36"/>
      <c r="C48" s="37" t="s">
        <v>132</v>
      </c>
      <c r="D48" s="36"/>
      <c r="E48" s="11" t="s">
        <v>125</v>
      </c>
      <c r="F48" s="38"/>
      <c r="G48" s="39"/>
    </row>
    <row r="49" spans="2:7" s="4" customFormat="1" ht="20.100000000000001" customHeight="1" x14ac:dyDescent="0.15">
      <c r="B49" s="36"/>
      <c r="C49" s="37" t="s">
        <v>133</v>
      </c>
      <c r="D49" s="36"/>
      <c r="E49" s="11" t="s">
        <v>125</v>
      </c>
      <c r="F49" s="38"/>
      <c r="G49" s="39"/>
    </row>
    <row r="50" spans="2:7" s="4" customFormat="1" ht="20.100000000000001" customHeight="1" x14ac:dyDescent="0.15">
      <c r="B50" s="36"/>
      <c r="C50" s="37" t="s">
        <v>135</v>
      </c>
      <c r="D50" s="36"/>
      <c r="E50" s="11" t="s">
        <v>136</v>
      </c>
      <c r="F50" s="38"/>
      <c r="G50" s="39"/>
    </row>
    <row r="51" spans="2:7" s="4" customFormat="1" ht="20.100000000000001" customHeight="1" x14ac:dyDescent="0.15">
      <c r="B51" s="36"/>
      <c r="C51" s="37" t="s">
        <v>137</v>
      </c>
      <c r="D51" s="36"/>
      <c r="E51" s="11" t="s">
        <v>134</v>
      </c>
      <c r="F51" s="38"/>
      <c r="G51" s="39"/>
    </row>
    <row r="52" spans="2:7" s="4" customFormat="1" ht="20.100000000000001" customHeight="1" x14ac:dyDescent="0.15">
      <c r="B52" s="36"/>
      <c r="C52" s="37" t="s">
        <v>138</v>
      </c>
      <c r="D52" s="36"/>
      <c r="E52" s="11" t="s">
        <v>136</v>
      </c>
      <c r="F52" s="38"/>
      <c r="G52" s="39"/>
    </row>
    <row r="53" spans="2:7" s="4" customFormat="1" ht="20.100000000000001" customHeight="1" x14ac:dyDescent="0.15">
      <c r="B53" s="36"/>
      <c r="C53" s="37" t="s">
        <v>139</v>
      </c>
      <c r="D53" s="36"/>
      <c r="E53" s="11" t="s">
        <v>144</v>
      </c>
      <c r="F53" s="38"/>
      <c r="G53" s="39"/>
    </row>
    <row r="54" spans="2:7" s="4" customFormat="1" ht="20.100000000000001" customHeight="1" x14ac:dyDescent="0.15">
      <c r="B54" s="36"/>
      <c r="C54" s="37" t="s">
        <v>140</v>
      </c>
      <c r="D54" s="36"/>
      <c r="E54" s="11" t="s">
        <v>136</v>
      </c>
      <c r="F54" s="38"/>
      <c r="G54" s="39"/>
    </row>
    <row r="55" spans="2:7" s="4" customFormat="1" ht="20.100000000000001" customHeight="1" x14ac:dyDescent="0.15">
      <c r="B55" s="36"/>
      <c r="C55" s="37" t="s">
        <v>141</v>
      </c>
      <c r="D55" s="36"/>
      <c r="E55" s="11" t="s">
        <v>144</v>
      </c>
      <c r="F55" s="38"/>
      <c r="G55" s="39"/>
    </row>
    <row r="56" spans="2:7" s="4" customFormat="1" ht="20.100000000000001" customHeight="1" x14ac:dyDescent="0.15">
      <c r="B56" s="36"/>
      <c r="C56" s="37" t="s">
        <v>142</v>
      </c>
      <c r="D56" s="36"/>
      <c r="E56" s="11" t="s">
        <v>136</v>
      </c>
      <c r="F56" s="38"/>
      <c r="G56" s="39"/>
    </row>
    <row r="57" spans="2:7" s="4" customFormat="1" ht="20.100000000000001" customHeight="1" x14ac:dyDescent="0.15">
      <c r="B57" s="36"/>
      <c r="C57" s="37" t="s">
        <v>143</v>
      </c>
      <c r="D57" s="36"/>
      <c r="E57" s="11" t="s">
        <v>144</v>
      </c>
      <c r="F57" s="38"/>
      <c r="G57" s="39"/>
    </row>
    <row r="58" spans="2:7" s="4" customFormat="1" ht="20.100000000000001" customHeight="1" x14ac:dyDescent="0.15">
      <c r="B58" s="17"/>
      <c r="C58" s="16" t="s">
        <v>145</v>
      </c>
      <c r="D58" s="17"/>
      <c r="E58" s="15" t="s">
        <v>136</v>
      </c>
      <c r="F58" s="15"/>
      <c r="G58" s="18"/>
    </row>
    <row r="59" spans="2:7" s="4" customFormat="1" ht="15" customHeight="1" x14ac:dyDescent="0.15">
      <c r="B59" s="3"/>
      <c r="C59" s="3"/>
      <c r="D59" s="3"/>
      <c r="E59" s="3"/>
      <c r="F59" s="3"/>
      <c r="G59" s="2"/>
    </row>
    <row r="60" spans="2:7" s="4" customFormat="1" ht="15" customHeight="1" x14ac:dyDescent="0.15">
      <c r="B60" s="3"/>
      <c r="C60" s="3"/>
      <c r="D60" s="3"/>
      <c r="E60" s="3"/>
      <c r="F60" s="3"/>
      <c r="G60" s="2"/>
    </row>
    <row r="61" spans="2:7" s="4" customFormat="1" ht="15" customHeight="1" x14ac:dyDescent="0.15">
      <c r="B61" s="3"/>
      <c r="C61" s="3"/>
      <c r="D61" s="3"/>
      <c r="E61" s="3"/>
      <c r="F61" s="3"/>
      <c r="G61" s="2"/>
    </row>
    <row r="62" spans="2:7" s="4" customFormat="1" ht="15" customHeight="1" x14ac:dyDescent="0.15">
      <c r="B62" s="3"/>
      <c r="C62" s="3"/>
      <c r="D62" s="3"/>
      <c r="E62" s="3"/>
      <c r="F62" s="3"/>
      <c r="G62" s="2"/>
    </row>
    <row r="63" spans="2:7" s="4" customFormat="1" ht="15" customHeight="1" x14ac:dyDescent="0.15">
      <c r="B63" s="3"/>
      <c r="C63" s="3"/>
      <c r="D63" s="3"/>
      <c r="E63" s="3"/>
      <c r="F63" s="3"/>
      <c r="G63" s="2"/>
    </row>
  </sheetData>
  <phoneticPr fontId="3"/>
  <pageMargins left="0.6" right="0.25" top="0.32" bottom="0.36" header="0.23" footer="0.3"/>
  <pageSetup paperSize="9" scale="73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G65"/>
  <sheetViews>
    <sheetView view="pageBreakPreview" zoomScale="60" zoomScaleNormal="100" workbookViewId="0">
      <pane ySplit="4" topLeftCell="A50" activePane="bottomLeft" state="frozen"/>
      <selection activeCell="G35" sqref="G35"/>
      <selection pane="bottomLeft" activeCell="G35" sqref="G35"/>
    </sheetView>
  </sheetViews>
  <sheetFormatPr defaultColWidth="9" defaultRowHeight="12" x14ac:dyDescent="0.15"/>
  <cols>
    <col min="1" max="1" width="1.25" style="2" customWidth="1"/>
    <col min="2" max="2" width="26.75" style="3" customWidth="1"/>
    <col min="3" max="3" width="30.75" style="3" customWidth="1"/>
    <col min="4" max="4" width="6" style="3" bestFit="1" customWidth="1"/>
    <col min="5" max="5" width="5" style="3" bestFit="1" customWidth="1"/>
    <col min="6" max="6" width="21.25" style="3" customWidth="1"/>
    <col min="7" max="7" width="40.625" style="2" customWidth="1"/>
    <col min="8" max="16384" width="9" style="2"/>
  </cols>
  <sheetData>
    <row r="1" spans="2:7" ht="20.100000000000001" customHeight="1" x14ac:dyDescent="0.15">
      <c r="B1" s="23" t="s">
        <v>225</v>
      </c>
    </row>
    <row r="2" spans="2:7" ht="20.100000000000001" customHeight="1" x14ac:dyDescent="0.15">
      <c r="B2" s="30" t="s">
        <v>236</v>
      </c>
    </row>
    <row r="3" spans="2:7" ht="30" customHeight="1" x14ac:dyDescent="0.15"/>
    <row r="4" spans="2:7" ht="30" customHeight="1" thickBot="1" x14ac:dyDescent="0.2">
      <c r="B4" s="41"/>
      <c r="C4" s="41" t="s">
        <v>124</v>
      </c>
      <c r="D4" s="41"/>
      <c r="E4" s="41" t="s">
        <v>2</v>
      </c>
      <c r="F4" s="41" t="s">
        <v>1</v>
      </c>
      <c r="G4" s="41" t="s">
        <v>181</v>
      </c>
    </row>
    <row r="5" spans="2:7" ht="20.100000000000001" customHeight="1" thickTop="1" x14ac:dyDescent="0.15">
      <c r="B5" s="22" t="s">
        <v>179</v>
      </c>
      <c r="C5" s="22" t="s">
        <v>180</v>
      </c>
      <c r="D5" s="9"/>
      <c r="E5" s="9" t="s">
        <v>165</v>
      </c>
      <c r="F5" s="9"/>
      <c r="G5" s="10"/>
    </row>
    <row r="6" spans="2:7" ht="20.100000000000001" customHeight="1" x14ac:dyDescent="0.15">
      <c r="B6" s="14"/>
      <c r="C6" s="14" t="s">
        <v>182</v>
      </c>
      <c r="D6" s="11"/>
      <c r="E6" s="11"/>
      <c r="F6" s="11"/>
      <c r="G6" s="13"/>
    </row>
    <row r="7" spans="2:7" ht="20.100000000000001" customHeight="1" x14ac:dyDescent="0.15">
      <c r="B7" s="14"/>
      <c r="C7" s="14"/>
      <c r="D7" s="11"/>
      <c r="E7" s="11"/>
      <c r="F7" s="11"/>
      <c r="G7" s="13"/>
    </row>
    <row r="8" spans="2:7" ht="20.100000000000001" customHeight="1" x14ac:dyDescent="0.15">
      <c r="B8" s="14"/>
      <c r="C8" s="14"/>
      <c r="D8" s="11"/>
      <c r="E8" s="11"/>
      <c r="F8" s="11"/>
      <c r="G8" s="13"/>
    </row>
    <row r="9" spans="2:7" ht="20.100000000000001" customHeight="1" x14ac:dyDescent="0.15">
      <c r="B9" s="14" t="s">
        <v>183</v>
      </c>
      <c r="C9" s="14" t="s">
        <v>184</v>
      </c>
      <c r="D9" s="11"/>
      <c r="E9" s="11" t="s">
        <v>136</v>
      </c>
      <c r="F9" s="11"/>
      <c r="G9" s="13"/>
    </row>
    <row r="10" spans="2:7" ht="20.100000000000001" customHeight="1" x14ac:dyDescent="0.15">
      <c r="B10" s="14"/>
      <c r="C10" s="14" t="s">
        <v>182</v>
      </c>
      <c r="D10" s="11"/>
      <c r="E10" s="11"/>
      <c r="F10" s="11"/>
      <c r="G10" s="13"/>
    </row>
    <row r="11" spans="2:7" ht="20.100000000000001" customHeight="1" x14ac:dyDescent="0.15">
      <c r="B11" s="14"/>
      <c r="C11" s="14"/>
      <c r="D11" s="11"/>
      <c r="E11" s="11"/>
      <c r="F11" s="11"/>
      <c r="G11" s="13"/>
    </row>
    <row r="12" spans="2:7" ht="20.100000000000001" customHeight="1" x14ac:dyDescent="0.15">
      <c r="B12" s="14"/>
      <c r="C12" s="14"/>
      <c r="D12" s="11"/>
      <c r="E12" s="11"/>
      <c r="F12" s="11"/>
      <c r="G12" s="13"/>
    </row>
    <row r="13" spans="2:7" ht="20.100000000000001" customHeight="1" x14ac:dyDescent="0.15">
      <c r="B13" s="14"/>
      <c r="C13" s="14"/>
      <c r="D13" s="11"/>
      <c r="E13" s="11"/>
      <c r="F13" s="11"/>
      <c r="G13" s="13"/>
    </row>
    <row r="14" spans="2:7" ht="20.100000000000001" customHeight="1" x14ac:dyDescent="0.15">
      <c r="B14" s="12"/>
      <c r="C14" s="14"/>
      <c r="D14" s="11"/>
      <c r="E14" s="11"/>
      <c r="F14" s="11"/>
      <c r="G14" s="13"/>
    </row>
    <row r="15" spans="2:7" ht="20.100000000000001" customHeight="1" x14ac:dyDescent="0.15">
      <c r="B15" s="12"/>
      <c r="C15" s="14"/>
      <c r="D15" s="11"/>
      <c r="E15" s="11"/>
      <c r="F15" s="11"/>
      <c r="G15" s="13"/>
    </row>
    <row r="16" spans="2:7" ht="20.100000000000001" customHeight="1" x14ac:dyDescent="0.15">
      <c r="B16" s="11"/>
      <c r="C16" s="14"/>
      <c r="D16" s="11"/>
      <c r="E16" s="11"/>
      <c r="F16" s="11"/>
      <c r="G16" s="13"/>
    </row>
    <row r="17" spans="2:7" ht="20.100000000000001" customHeight="1" x14ac:dyDescent="0.15">
      <c r="B17" s="12"/>
      <c r="C17" s="14"/>
      <c r="D17" s="11"/>
      <c r="E17" s="11"/>
      <c r="F17" s="11"/>
      <c r="G17" s="13"/>
    </row>
    <row r="18" spans="2:7" ht="20.100000000000001" customHeight="1" x14ac:dyDescent="0.15">
      <c r="B18" s="12"/>
      <c r="C18" s="14"/>
      <c r="D18" s="11"/>
      <c r="E18" s="11"/>
      <c r="F18" s="11"/>
      <c r="G18" s="13"/>
    </row>
    <row r="19" spans="2:7" ht="20.100000000000001" customHeight="1" x14ac:dyDescent="0.15">
      <c r="B19" s="12"/>
      <c r="C19" s="14"/>
      <c r="D19" s="11"/>
      <c r="E19" s="11"/>
      <c r="F19" s="11"/>
      <c r="G19" s="13"/>
    </row>
    <row r="20" spans="2:7" ht="20.100000000000001" customHeight="1" x14ac:dyDescent="0.15">
      <c r="B20" s="12"/>
      <c r="C20" s="14"/>
      <c r="D20" s="11"/>
      <c r="E20" s="11"/>
      <c r="F20" s="11"/>
      <c r="G20" s="13"/>
    </row>
    <row r="21" spans="2:7" ht="20.100000000000001" customHeight="1" x14ac:dyDescent="0.15">
      <c r="B21" s="20"/>
      <c r="C21" s="19"/>
      <c r="D21" s="20"/>
      <c r="E21" s="11"/>
      <c r="F21" s="33"/>
      <c r="G21" s="21"/>
    </row>
    <row r="22" spans="2:7" s="4" customFormat="1" ht="20.100000000000001" customHeight="1" x14ac:dyDescent="0.15">
      <c r="B22" s="5"/>
      <c r="C22" s="7"/>
      <c r="D22" s="5"/>
      <c r="E22" s="11"/>
      <c r="F22" s="11"/>
      <c r="G22" s="6"/>
    </row>
    <row r="23" spans="2:7" s="4" customFormat="1" ht="20.100000000000001" customHeight="1" x14ac:dyDescent="0.15">
      <c r="B23" s="5"/>
      <c r="C23" s="7"/>
      <c r="D23" s="5"/>
      <c r="E23" s="11"/>
      <c r="F23" s="11"/>
      <c r="G23" s="6"/>
    </row>
    <row r="24" spans="2:7" s="4" customFormat="1" ht="20.100000000000001" customHeight="1" x14ac:dyDescent="0.15">
      <c r="B24" s="5"/>
      <c r="C24" s="7"/>
      <c r="D24" s="5"/>
      <c r="E24" s="11"/>
      <c r="F24" s="11"/>
      <c r="G24" s="6"/>
    </row>
    <row r="25" spans="2:7" s="4" customFormat="1" ht="20.100000000000001" customHeight="1" x14ac:dyDescent="0.15">
      <c r="B25" s="5"/>
      <c r="C25" s="7"/>
      <c r="D25" s="5"/>
      <c r="E25" s="11"/>
      <c r="F25" s="11"/>
      <c r="G25" s="6"/>
    </row>
    <row r="26" spans="2:7" s="4" customFormat="1" ht="20.100000000000001" customHeight="1" x14ac:dyDescent="0.15">
      <c r="B26" s="5"/>
      <c r="C26" s="7"/>
      <c r="D26" s="5"/>
      <c r="E26" s="11"/>
      <c r="F26" s="11"/>
      <c r="G26" s="6"/>
    </row>
    <row r="27" spans="2:7" s="4" customFormat="1" ht="20.100000000000001" customHeight="1" x14ac:dyDescent="0.15">
      <c r="B27" s="5"/>
      <c r="C27" s="7"/>
      <c r="D27" s="5"/>
      <c r="E27" s="11"/>
      <c r="F27" s="11"/>
      <c r="G27" s="6"/>
    </row>
    <row r="28" spans="2:7" s="4" customFormat="1" ht="20.100000000000001" customHeight="1" x14ac:dyDescent="0.15">
      <c r="B28" s="5"/>
      <c r="C28" s="7"/>
      <c r="D28" s="5"/>
      <c r="E28" s="11"/>
      <c r="F28" s="11"/>
      <c r="G28" s="6"/>
    </row>
    <row r="29" spans="2:7" s="4" customFormat="1" ht="20.100000000000001" customHeight="1" x14ac:dyDescent="0.15">
      <c r="B29" s="5"/>
      <c r="C29" s="7"/>
      <c r="D29" s="5"/>
      <c r="E29" s="11"/>
      <c r="F29" s="11"/>
      <c r="G29" s="6"/>
    </row>
    <row r="30" spans="2:7" s="4" customFormat="1" ht="20.100000000000001" customHeight="1" x14ac:dyDescent="0.15">
      <c r="B30" s="5"/>
      <c r="C30" s="7"/>
      <c r="D30" s="5"/>
      <c r="E30" s="11"/>
      <c r="F30" s="11"/>
      <c r="G30" s="6"/>
    </row>
    <row r="31" spans="2:7" s="4" customFormat="1" ht="20.100000000000001" customHeight="1" x14ac:dyDescent="0.15">
      <c r="B31" s="5"/>
      <c r="C31" s="7"/>
      <c r="D31" s="5"/>
      <c r="E31" s="11"/>
      <c r="F31" s="11"/>
      <c r="G31" s="6"/>
    </row>
    <row r="32" spans="2:7" s="4" customFormat="1" ht="20.100000000000001" customHeight="1" x14ac:dyDescent="0.15">
      <c r="B32" s="5"/>
      <c r="C32" s="7"/>
      <c r="D32" s="5"/>
      <c r="E32" s="11"/>
      <c r="F32" s="11"/>
      <c r="G32" s="6"/>
    </row>
    <row r="33" spans="2:7" s="4" customFormat="1" ht="20.100000000000001" customHeight="1" x14ac:dyDescent="0.15">
      <c r="B33" s="5"/>
      <c r="C33" s="7"/>
      <c r="D33" s="5"/>
      <c r="E33" s="11"/>
      <c r="F33" s="11"/>
      <c r="G33" s="6"/>
    </row>
    <row r="34" spans="2:7" s="4" customFormat="1" ht="20.100000000000001" customHeight="1" x14ac:dyDescent="0.15">
      <c r="B34" s="5"/>
      <c r="C34" s="7"/>
      <c r="D34" s="5"/>
      <c r="E34" s="11"/>
      <c r="F34" s="11"/>
      <c r="G34" s="6"/>
    </row>
    <row r="35" spans="2:7" s="4" customFormat="1" ht="20.100000000000001" customHeight="1" x14ac:dyDescent="0.15">
      <c r="B35" s="5"/>
      <c r="C35" s="7"/>
      <c r="D35" s="5"/>
      <c r="E35" s="11"/>
      <c r="F35" s="11"/>
      <c r="G35" s="6"/>
    </row>
    <row r="36" spans="2:7" s="4" customFormat="1" ht="20.100000000000001" customHeight="1" x14ac:dyDescent="0.15">
      <c r="B36" s="5"/>
      <c r="C36" s="7"/>
      <c r="D36" s="5"/>
      <c r="E36" s="11"/>
      <c r="F36" s="11"/>
      <c r="G36" s="6"/>
    </row>
    <row r="37" spans="2:7" s="4" customFormat="1" ht="20.100000000000001" customHeight="1" x14ac:dyDescent="0.15">
      <c r="B37" s="5"/>
      <c r="C37" s="7"/>
      <c r="D37" s="5"/>
      <c r="E37" s="11"/>
      <c r="F37" s="11"/>
      <c r="G37" s="6"/>
    </row>
    <row r="38" spans="2:7" s="4" customFormat="1" ht="20.100000000000001" customHeight="1" x14ac:dyDescent="0.15">
      <c r="B38" s="5"/>
      <c r="C38" s="7"/>
      <c r="D38" s="5"/>
      <c r="E38" s="11"/>
      <c r="F38" s="11"/>
      <c r="G38" s="6"/>
    </row>
    <row r="39" spans="2:7" s="4" customFormat="1" ht="20.100000000000001" customHeight="1" x14ac:dyDescent="0.15">
      <c r="B39" s="5"/>
      <c r="C39" s="7"/>
      <c r="D39" s="5"/>
      <c r="E39" s="11"/>
      <c r="F39" s="11"/>
      <c r="G39" s="6"/>
    </row>
    <row r="40" spans="2:7" s="4" customFormat="1" ht="20.100000000000001" customHeight="1" x14ac:dyDescent="0.15">
      <c r="B40" s="5"/>
      <c r="C40" s="7"/>
      <c r="D40" s="5"/>
      <c r="E40" s="11"/>
      <c r="F40" s="11"/>
      <c r="G40" s="6"/>
    </row>
    <row r="41" spans="2:7" s="4" customFormat="1" ht="20.100000000000001" customHeight="1" x14ac:dyDescent="0.15">
      <c r="B41" s="5"/>
      <c r="C41" s="7"/>
      <c r="D41" s="5"/>
      <c r="E41" s="11"/>
      <c r="F41" s="11"/>
      <c r="G41" s="6"/>
    </row>
    <row r="42" spans="2:7" s="4" customFormat="1" ht="20.100000000000001" customHeight="1" x14ac:dyDescent="0.15">
      <c r="B42" s="5"/>
      <c r="C42" s="7"/>
      <c r="D42" s="5"/>
      <c r="E42" s="11"/>
      <c r="F42" s="11"/>
      <c r="G42" s="6"/>
    </row>
    <row r="43" spans="2:7" s="4" customFormat="1" ht="20.100000000000001" customHeight="1" x14ac:dyDescent="0.15">
      <c r="B43" s="5"/>
      <c r="C43" s="7"/>
      <c r="D43" s="5"/>
      <c r="E43" s="11"/>
      <c r="F43" s="11"/>
      <c r="G43" s="6"/>
    </row>
    <row r="44" spans="2:7" s="4" customFormat="1" ht="20.100000000000001" customHeight="1" x14ac:dyDescent="0.15">
      <c r="B44" s="36"/>
      <c r="C44" s="37"/>
      <c r="D44" s="36"/>
      <c r="E44" s="11"/>
      <c r="F44" s="38"/>
      <c r="G44" s="39"/>
    </row>
    <row r="45" spans="2:7" s="4" customFormat="1" ht="20.100000000000001" customHeight="1" x14ac:dyDescent="0.15">
      <c r="B45" s="36"/>
      <c r="C45" s="37"/>
      <c r="D45" s="36"/>
      <c r="E45" s="11"/>
      <c r="F45" s="38"/>
      <c r="G45" s="39"/>
    </row>
    <row r="46" spans="2:7" s="4" customFormat="1" ht="20.100000000000001" customHeight="1" x14ac:dyDescent="0.15">
      <c r="B46" s="36"/>
      <c r="C46" s="37"/>
      <c r="D46" s="36"/>
      <c r="E46" s="11"/>
      <c r="F46" s="38"/>
      <c r="G46" s="39"/>
    </row>
    <row r="47" spans="2:7" s="4" customFormat="1" ht="20.100000000000001" customHeight="1" x14ac:dyDescent="0.15">
      <c r="B47" s="36"/>
      <c r="C47" s="37"/>
      <c r="D47" s="36"/>
      <c r="E47" s="11"/>
      <c r="F47" s="38"/>
      <c r="G47" s="39"/>
    </row>
    <row r="48" spans="2:7" s="4" customFormat="1" ht="20.100000000000001" customHeight="1" x14ac:dyDescent="0.15">
      <c r="B48" s="36"/>
      <c r="C48" s="37"/>
      <c r="D48" s="36"/>
      <c r="E48" s="11"/>
      <c r="F48" s="38"/>
      <c r="G48" s="39"/>
    </row>
    <row r="49" spans="2:7" s="4" customFormat="1" ht="20.100000000000001" customHeight="1" x14ac:dyDescent="0.15">
      <c r="B49" s="36"/>
      <c r="C49" s="37"/>
      <c r="D49" s="36"/>
      <c r="E49" s="11"/>
      <c r="F49" s="38"/>
      <c r="G49" s="39"/>
    </row>
    <row r="50" spans="2:7" s="4" customFormat="1" ht="20.100000000000001" customHeight="1" x14ac:dyDescent="0.15">
      <c r="B50" s="36"/>
      <c r="C50" s="37"/>
      <c r="D50" s="36"/>
      <c r="E50" s="38"/>
      <c r="F50" s="38"/>
      <c r="G50" s="39"/>
    </row>
    <row r="51" spans="2:7" s="4" customFormat="1" ht="20.100000000000001" customHeight="1" x14ac:dyDescent="0.15">
      <c r="B51" s="36"/>
      <c r="C51" s="37"/>
      <c r="D51" s="36"/>
      <c r="E51" s="38"/>
      <c r="F51" s="38"/>
      <c r="G51" s="39"/>
    </row>
    <row r="52" spans="2:7" s="4" customFormat="1" ht="20.100000000000001" customHeight="1" x14ac:dyDescent="0.15">
      <c r="B52" s="36"/>
      <c r="C52" s="37"/>
      <c r="D52" s="36"/>
      <c r="E52" s="38"/>
      <c r="F52" s="38"/>
      <c r="G52" s="39"/>
    </row>
    <row r="53" spans="2:7" s="4" customFormat="1" ht="20.100000000000001" customHeight="1" x14ac:dyDescent="0.15">
      <c r="B53" s="36"/>
      <c r="C53" s="37"/>
      <c r="D53" s="36"/>
      <c r="E53" s="38"/>
      <c r="F53" s="38"/>
      <c r="G53" s="39"/>
    </row>
    <row r="54" spans="2:7" s="4" customFormat="1" ht="20.100000000000001" customHeight="1" x14ac:dyDescent="0.15">
      <c r="B54" s="36"/>
      <c r="C54" s="37"/>
      <c r="D54" s="36"/>
      <c r="E54" s="38"/>
      <c r="F54" s="38"/>
      <c r="G54" s="39"/>
    </row>
    <row r="55" spans="2:7" s="4" customFormat="1" ht="20.100000000000001" customHeight="1" x14ac:dyDescent="0.15">
      <c r="B55" s="36"/>
      <c r="C55" s="37"/>
      <c r="D55" s="36"/>
      <c r="E55" s="38"/>
      <c r="F55" s="38"/>
      <c r="G55" s="39"/>
    </row>
    <row r="56" spans="2:7" s="4" customFormat="1" ht="20.100000000000001" customHeight="1" x14ac:dyDescent="0.15">
      <c r="B56" s="36"/>
      <c r="C56" s="37"/>
      <c r="D56" s="36"/>
      <c r="E56" s="38"/>
      <c r="F56" s="38"/>
      <c r="G56" s="39"/>
    </row>
    <row r="57" spans="2:7" s="4" customFormat="1" ht="20.100000000000001" customHeight="1" x14ac:dyDescent="0.15">
      <c r="B57" s="36"/>
      <c r="C57" s="37"/>
      <c r="D57" s="36"/>
      <c r="E57" s="38"/>
      <c r="F57" s="38"/>
      <c r="G57" s="39"/>
    </row>
    <row r="58" spans="2:7" s="4" customFormat="1" ht="20.100000000000001" customHeight="1" x14ac:dyDescent="0.15">
      <c r="B58" s="36"/>
      <c r="C58" s="37"/>
      <c r="D58" s="36"/>
      <c r="E58" s="38"/>
      <c r="F58" s="38"/>
      <c r="G58" s="39"/>
    </row>
    <row r="59" spans="2:7" s="4" customFormat="1" ht="20.100000000000001" customHeight="1" x14ac:dyDescent="0.15">
      <c r="B59" s="36"/>
      <c r="C59" s="37"/>
      <c r="D59" s="36"/>
      <c r="E59" s="38"/>
      <c r="F59" s="38"/>
      <c r="G59" s="39"/>
    </row>
    <row r="60" spans="2:7" s="4" customFormat="1" ht="20.100000000000001" customHeight="1" x14ac:dyDescent="0.15">
      <c r="B60" s="17"/>
      <c r="C60" s="16"/>
      <c r="D60" s="17"/>
      <c r="E60" s="15"/>
      <c r="F60" s="15"/>
      <c r="G60" s="18"/>
    </row>
    <row r="61" spans="2:7" s="4" customFormat="1" ht="15" customHeight="1" x14ac:dyDescent="0.15">
      <c r="B61" s="3"/>
      <c r="C61" s="3"/>
      <c r="D61" s="3"/>
      <c r="E61" s="3"/>
      <c r="F61" s="3"/>
      <c r="G61" s="2"/>
    </row>
    <row r="62" spans="2:7" s="4" customFormat="1" ht="15" customHeight="1" x14ac:dyDescent="0.15">
      <c r="B62" s="3"/>
      <c r="C62" s="3"/>
      <c r="D62" s="3"/>
      <c r="E62" s="3"/>
      <c r="F62" s="3"/>
      <c r="G62" s="2"/>
    </row>
    <row r="63" spans="2:7" s="4" customFormat="1" ht="15" customHeight="1" x14ac:dyDescent="0.15">
      <c r="B63" s="3"/>
      <c r="C63" s="3"/>
      <c r="D63" s="3"/>
      <c r="E63" s="3"/>
      <c r="F63" s="3"/>
      <c r="G63" s="2"/>
    </row>
    <row r="64" spans="2:7" s="4" customFormat="1" ht="15" customHeight="1" x14ac:dyDescent="0.15">
      <c r="B64" s="3"/>
      <c r="C64" s="3"/>
      <c r="D64" s="3"/>
      <c r="E64" s="3"/>
      <c r="F64" s="3"/>
      <c r="G64" s="2"/>
    </row>
    <row r="65" spans="2:7" s="4" customFormat="1" ht="15" customHeight="1" x14ac:dyDescent="0.15">
      <c r="B65" s="3"/>
      <c r="C65" s="3"/>
      <c r="D65" s="3"/>
      <c r="E65" s="3"/>
      <c r="F65" s="3"/>
      <c r="G65" s="2"/>
    </row>
  </sheetData>
  <phoneticPr fontId="3"/>
  <pageMargins left="0.56000000000000005" right="0.25" top="0.26" bottom="0.37" header="0.17" footer="0.3"/>
  <pageSetup paperSize="9" scale="71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G65"/>
  <sheetViews>
    <sheetView view="pageBreakPreview" zoomScale="60" zoomScaleNormal="100" workbookViewId="0">
      <pane ySplit="4" topLeftCell="A51" activePane="bottomLeft" state="frozen"/>
      <selection activeCell="G35" sqref="G35"/>
      <selection pane="bottomLeft" activeCell="G35" sqref="G35"/>
    </sheetView>
  </sheetViews>
  <sheetFormatPr defaultColWidth="9" defaultRowHeight="12" x14ac:dyDescent="0.15"/>
  <cols>
    <col min="1" max="1" width="1.25" style="2" customWidth="1"/>
    <col min="2" max="2" width="26.75" style="3" customWidth="1"/>
    <col min="3" max="3" width="30.75" style="3" customWidth="1"/>
    <col min="4" max="4" width="6" style="3" bestFit="1" customWidth="1"/>
    <col min="5" max="5" width="5" style="3" bestFit="1" customWidth="1"/>
    <col min="6" max="6" width="21.25" style="3" customWidth="1"/>
    <col min="7" max="7" width="40.625" style="2" customWidth="1"/>
    <col min="8" max="16384" width="9" style="2"/>
  </cols>
  <sheetData>
    <row r="1" spans="2:7" ht="20.100000000000001" customHeight="1" x14ac:dyDescent="0.15">
      <c r="B1" s="23" t="s">
        <v>225</v>
      </c>
    </row>
    <row r="2" spans="2:7" ht="20.100000000000001" customHeight="1" x14ac:dyDescent="0.15">
      <c r="B2" s="30" t="s">
        <v>237</v>
      </c>
    </row>
    <row r="3" spans="2:7" ht="30" customHeight="1" x14ac:dyDescent="0.15"/>
    <row r="4" spans="2:7" ht="30" customHeight="1" thickBot="1" x14ac:dyDescent="0.2">
      <c r="B4" s="35"/>
      <c r="C4" s="35" t="s">
        <v>124</v>
      </c>
      <c r="D4" s="35"/>
      <c r="E4" s="35" t="s">
        <v>2</v>
      </c>
      <c r="F4" s="35" t="s">
        <v>1</v>
      </c>
      <c r="G4" s="35" t="s">
        <v>3</v>
      </c>
    </row>
    <row r="5" spans="2:7" ht="20.100000000000001" customHeight="1" thickTop="1" x14ac:dyDescent="0.15">
      <c r="B5" s="22" t="s">
        <v>172</v>
      </c>
      <c r="C5" s="22"/>
      <c r="D5" s="9"/>
      <c r="E5" s="9"/>
      <c r="F5" s="9"/>
      <c r="G5" s="10"/>
    </row>
    <row r="6" spans="2:7" ht="20.100000000000001" customHeight="1" x14ac:dyDescent="0.15">
      <c r="B6" s="14" t="s">
        <v>177</v>
      </c>
      <c r="C6" s="14" t="s">
        <v>164</v>
      </c>
      <c r="D6" s="11"/>
      <c r="E6" s="11" t="s">
        <v>165</v>
      </c>
      <c r="F6" s="11"/>
      <c r="G6" s="13"/>
    </row>
    <row r="7" spans="2:7" ht="20.100000000000001" customHeight="1" x14ac:dyDescent="0.15">
      <c r="B7" s="14"/>
      <c r="C7" s="14"/>
      <c r="D7" s="11"/>
      <c r="E7" s="11"/>
      <c r="F7" s="11"/>
      <c r="G7" s="13"/>
    </row>
    <row r="8" spans="2:7" ht="20.100000000000001" customHeight="1" x14ac:dyDescent="0.15">
      <c r="B8" s="14" t="s">
        <v>178</v>
      </c>
      <c r="C8" s="14" t="s">
        <v>164</v>
      </c>
      <c r="D8" s="11"/>
      <c r="E8" s="11" t="s">
        <v>165</v>
      </c>
      <c r="F8" s="11"/>
      <c r="G8" s="13" t="s">
        <v>176</v>
      </c>
    </row>
    <row r="9" spans="2:7" ht="20.100000000000001" customHeight="1" x14ac:dyDescent="0.15">
      <c r="B9" s="14"/>
      <c r="C9" s="14"/>
      <c r="D9" s="11"/>
      <c r="E9" s="11"/>
      <c r="F9" s="11"/>
      <c r="G9" s="13"/>
    </row>
    <row r="10" spans="2:7" ht="20.100000000000001" customHeight="1" x14ac:dyDescent="0.15">
      <c r="B10" s="14" t="s">
        <v>168</v>
      </c>
      <c r="C10" s="14" t="s">
        <v>166</v>
      </c>
      <c r="D10" s="11"/>
      <c r="E10" s="11" t="s">
        <v>167</v>
      </c>
      <c r="F10" s="11"/>
      <c r="G10" s="13" t="s">
        <v>176</v>
      </c>
    </row>
    <row r="11" spans="2:7" ht="20.100000000000001" customHeight="1" x14ac:dyDescent="0.15">
      <c r="B11" s="14"/>
      <c r="C11" s="14"/>
      <c r="D11" s="11"/>
      <c r="E11" s="11"/>
      <c r="F11" s="11"/>
      <c r="G11" s="13"/>
    </row>
    <row r="12" spans="2:7" ht="20.100000000000001" customHeight="1" x14ac:dyDescent="0.15">
      <c r="B12" s="14" t="s">
        <v>169</v>
      </c>
      <c r="C12" s="14" t="s">
        <v>170</v>
      </c>
      <c r="D12" s="11"/>
      <c r="E12" s="11" t="s">
        <v>171</v>
      </c>
      <c r="F12" s="11"/>
      <c r="G12" s="13" t="s">
        <v>176</v>
      </c>
    </row>
    <row r="13" spans="2:7" ht="20.100000000000001" customHeight="1" x14ac:dyDescent="0.15">
      <c r="B13" s="14"/>
      <c r="C13" s="14"/>
      <c r="D13" s="11"/>
      <c r="E13" s="11"/>
      <c r="F13" s="11"/>
      <c r="G13" s="13"/>
    </row>
    <row r="14" spans="2:7" ht="20.100000000000001" customHeight="1" x14ac:dyDescent="0.15">
      <c r="B14" s="12" t="s">
        <v>173</v>
      </c>
      <c r="C14" s="14"/>
      <c r="D14" s="11"/>
      <c r="E14" s="11"/>
      <c r="F14" s="11"/>
      <c r="G14" s="13"/>
    </row>
    <row r="15" spans="2:7" ht="20.100000000000001" customHeight="1" x14ac:dyDescent="0.15">
      <c r="B15" s="12" t="s">
        <v>159</v>
      </c>
      <c r="C15" s="14" t="s">
        <v>164</v>
      </c>
      <c r="D15" s="11"/>
      <c r="E15" s="11" t="s">
        <v>167</v>
      </c>
      <c r="F15" s="11"/>
      <c r="G15" s="13"/>
    </row>
    <row r="16" spans="2:7" ht="20.100000000000001" customHeight="1" x14ac:dyDescent="0.15">
      <c r="B16" s="11"/>
      <c r="C16" s="14"/>
      <c r="D16" s="11"/>
      <c r="E16" s="11"/>
      <c r="F16" s="11"/>
      <c r="G16" s="13"/>
    </row>
    <row r="17" spans="2:7" ht="20.100000000000001" customHeight="1" x14ac:dyDescent="0.15">
      <c r="B17" s="12" t="s">
        <v>174</v>
      </c>
      <c r="C17" s="14" t="s">
        <v>164</v>
      </c>
      <c r="D17" s="11"/>
      <c r="E17" s="11" t="s">
        <v>167</v>
      </c>
      <c r="F17" s="11"/>
      <c r="G17" s="13"/>
    </row>
    <row r="18" spans="2:7" ht="20.100000000000001" customHeight="1" x14ac:dyDescent="0.15">
      <c r="B18" s="12"/>
      <c r="C18" s="14"/>
      <c r="D18" s="11"/>
      <c r="E18" s="11"/>
      <c r="F18" s="11"/>
      <c r="G18" s="13"/>
    </row>
    <row r="19" spans="2:7" ht="20.100000000000001" customHeight="1" x14ac:dyDescent="0.15">
      <c r="B19" s="12" t="s">
        <v>103</v>
      </c>
      <c r="C19" s="14" t="s">
        <v>164</v>
      </c>
      <c r="D19" s="11"/>
      <c r="E19" s="11" t="s">
        <v>167</v>
      </c>
      <c r="F19" s="11"/>
      <c r="G19" s="13"/>
    </row>
    <row r="20" spans="2:7" ht="20.100000000000001" customHeight="1" x14ac:dyDescent="0.15">
      <c r="B20" s="12"/>
      <c r="C20" s="14"/>
      <c r="D20" s="11"/>
      <c r="E20" s="11"/>
      <c r="F20" s="11"/>
      <c r="G20" s="13"/>
    </row>
    <row r="21" spans="2:7" ht="20.100000000000001" customHeight="1" x14ac:dyDescent="0.15">
      <c r="B21" s="12" t="s">
        <v>104</v>
      </c>
      <c r="C21" s="14" t="s">
        <v>164</v>
      </c>
      <c r="D21" s="11"/>
      <c r="E21" s="11" t="s">
        <v>167</v>
      </c>
      <c r="F21" s="11"/>
      <c r="G21" s="13"/>
    </row>
    <row r="22" spans="2:7" ht="20.100000000000001" customHeight="1" x14ac:dyDescent="0.15">
      <c r="B22" s="12"/>
      <c r="C22" s="14"/>
      <c r="D22" s="11"/>
      <c r="E22" s="11"/>
      <c r="F22" s="11"/>
      <c r="G22" s="13"/>
    </row>
    <row r="23" spans="2:7" s="4" customFormat="1" ht="20.100000000000001" customHeight="1" x14ac:dyDescent="0.15">
      <c r="B23" s="5"/>
      <c r="C23" s="7"/>
      <c r="D23" s="5"/>
      <c r="E23" s="11"/>
      <c r="F23" s="11"/>
      <c r="G23" s="6"/>
    </row>
    <row r="24" spans="2:7" s="4" customFormat="1" ht="20.100000000000001" customHeight="1" x14ac:dyDescent="0.15">
      <c r="B24" s="5"/>
      <c r="C24" s="7"/>
      <c r="D24" s="5"/>
      <c r="E24" s="11"/>
      <c r="F24" s="11"/>
      <c r="G24" s="6"/>
    </row>
    <row r="25" spans="2:7" s="4" customFormat="1" ht="20.100000000000001" customHeight="1" x14ac:dyDescent="0.15">
      <c r="B25" s="36"/>
      <c r="C25" s="37"/>
      <c r="D25" s="36"/>
      <c r="E25" s="11"/>
      <c r="F25" s="38"/>
      <c r="G25" s="39"/>
    </row>
    <row r="26" spans="2:7" s="4" customFormat="1" ht="20.100000000000001" customHeight="1" x14ac:dyDescent="0.15">
      <c r="B26" s="36"/>
      <c r="C26" s="37"/>
      <c r="D26" s="36"/>
      <c r="E26" s="11"/>
      <c r="F26" s="38"/>
      <c r="G26" s="39"/>
    </row>
    <row r="27" spans="2:7" s="4" customFormat="1" ht="20.100000000000001" customHeight="1" x14ac:dyDescent="0.15">
      <c r="B27" s="36"/>
      <c r="C27" s="37"/>
      <c r="D27" s="36"/>
      <c r="E27" s="11"/>
      <c r="F27" s="38"/>
      <c r="G27" s="39"/>
    </row>
    <row r="28" spans="2:7" s="4" customFormat="1" ht="20.100000000000001" customHeight="1" x14ac:dyDescent="0.15">
      <c r="B28" s="36"/>
      <c r="C28" s="37"/>
      <c r="D28" s="36"/>
      <c r="E28" s="11"/>
      <c r="F28" s="38"/>
      <c r="G28" s="39"/>
    </row>
    <row r="29" spans="2:7" s="4" customFormat="1" ht="20.100000000000001" customHeight="1" x14ac:dyDescent="0.15">
      <c r="B29" s="36"/>
      <c r="C29" s="37"/>
      <c r="D29" s="36"/>
      <c r="E29" s="11"/>
      <c r="F29" s="38"/>
      <c r="G29" s="39"/>
    </row>
    <row r="30" spans="2:7" s="4" customFormat="1" ht="20.100000000000001" customHeight="1" x14ac:dyDescent="0.15">
      <c r="B30" s="36"/>
      <c r="C30" s="37"/>
      <c r="D30" s="36"/>
      <c r="E30" s="11"/>
      <c r="F30" s="38"/>
      <c r="G30" s="39"/>
    </row>
    <row r="31" spans="2:7" s="4" customFormat="1" ht="20.100000000000001" customHeight="1" x14ac:dyDescent="0.15">
      <c r="B31" s="36"/>
      <c r="C31" s="37"/>
      <c r="D31" s="36"/>
      <c r="E31" s="11"/>
      <c r="F31" s="38"/>
      <c r="G31" s="39"/>
    </row>
    <row r="32" spans="2:7" s="4" customFormat="1" ht="20.100000000000001" customHeight="1" x14ac:dyDescent="0.15">
      <c r="B32" s="36"/>
      <c r="C32" s="37"/>
      <c r="D32" s="36"/>
      <c r="E32" s="11"/>
      <c r="F32" s="38"/>
      <c r="G32" s="39"/>
    </row>
    <row r="33" spans="2:7" s="4" customFormat="1" ht="20.100000000000001" customHeight="1" x14ac:dyDescent="0.15">
      <c r="B33" s="36"/>
      <c r="C33" s="37"/>
      <c r="D33" s="36"/>
      <c r="E33" s="11"/>
      <c r="F33" s="38"/>
      <c r="G33" s="39"/>
    </row>
    <row r="34" spans="2:7" s="4" customFormat="1" ht="20.100000000000001" customHeight="1" x14ac:dyDescent="0.15">
      <c r="B34" s="36"/>
      <c r="C34" s="37"/>
      <c r="D34" s="36"/>
      <c r="E34" s="11"/>
      <c r="F34" s="38"/>
      <c r="G34" s="39"/>
    </row>
    <row r="35" spans="2:7" s="4" customFormat="1" ht="20.100000000000001" customHeight="1" x14ac:dyDescent="0.15">
      <c r="B35" s="36"/>
      <c r="C35" s="37"/>
      <c r="D35" s="36"/>
      <c r="E35" s="11"/>
      <c r="F35" s="38"/>
      <c r="G35" s="39"/>
    </row>
    <row r="36" spans="2:7" s="4" customFormat="1" ht="20.100000000000001" customHeight="1" x14ac:dyDescent="0.15">
      <c r="B36" s="36"/>
      <c r="C36" s="37"/>
      <c r="D36" s="36"/>
      <c r="E36" s="38"/>
      <c r="F36" s="38"/>
      <c r="G36" s="39"/>
    </row>
    <row r="37" spans="2:7" s="4" customFormat="1" ht="20.100000000000001" customHeight="1" x14ac:dyDescent="0.15">
      <c r="B37" s="36"/>
      <c r="C37" s="37"/>
      <c r="D37" s="36"/>
      <c r="E37" s="38"/>
      <c r="F37" s="38"/>
      <c r="G37" s="39"/>
    </row>
    <row r="38" spans="2:7" s="4" customFormat="1" ht="20.100000000000001" customHeight="1" x14ac:dyDescent="0.15">
      <c r="B38" s="36"/>
      <c r="C38" s="37"/>
      <c r="D38" s="36"/>
      <c r="E38" s="38"/>
      <c r="F38" s="38"/>
      <c r="G38" s="39"/>
    </row>
    <row r="39" spans="2:7" s="4" customFormat="1" ht="20.100000000000001" customHeight="1" x14ac:dyDescent="0.15">
      <c r="B39" s="36"/>
      <c r="C39" s="37"/>
      <c r="D39" s="36"/>
      <c r="E39" s="38"/>
      <c r="F39" s="38"/>
      <c r="G39" s="39"/>
    </row>
    <row r="40" spans="2:7" s="4" customFormat="1" ht="20.100000000000001" customHeight="1" x14ac:dyDescent="0.15">
      <c r="B40" s="36"/>
      <c r="C40" s="37"/>
      <c r="D40" s="36"/>
      <c r="E40" s="38"/>
      <c r="F40" s="38"/>
      <c r="G40" s="39"/>
    </row>
    <row r="41" spans="2:7" s="4" customFormat="1" ht="20.100000000000001" customHeight="1" x14ac:dyDescent="0.15">
      <c r="B41" s="36"/>
      <c r="C41" s="37"/>
      <c r="D41" s="36"/>
      <c r="E41" s="38"/>
      <c r="F41" s="38"/>
      <c r="G41" s="39"/>
    </row>
    <row r="42" spans="2:7" s="4" customFormat="1" ht="20.100000000000001" customHeight="1" x14ac:dyDescent="0.15">
      <c r="B42" s="36"/>
      <c r="C42" s="37"/>
      <c r="D42" s="36"/>
      <c r="E42" s="38"/>
      <c r="F42" s="38"/>
      <c r="G42" s="39"/>
    </row>
    <row r="43" spans="2:7" s="4" customFormat="1" ht="20.100000000000001" customHeight="1" x14ac:dyDescent="0.15">
      <c r="B43" s="36"/>
      <c r="C43" s="37"/>
      <c r="D43" s="36"/>
      <c r="E43" s="38"/>
      <c r="F43" s="38"/>
      <c r="G43" s="39"/>
    </row>
    <row r="44" spans="2:7" s="4" customFormat="1" ht="20.100000000000001" customHeight="1" x14ac:dyDescent="0.15">
      <c r="B44" s="36"/>
      <c r="C44" s="37"/>
      <c r="D44" s="36"/>
      <c r="E44" s="38"/>
      <c r="F44" s="38"/>
      <c r="G44" s="39"/>
    </row>
    <row r="45" spans="2:7" s="4" customFormat="1" ht="20.100000000000001" customHeight="1" x14ac:dyDescent="0.15">
      <c r="B45" s="36"/>
      <c r="C45" s="37"/>
      <c r="D45" s="36"/>
      <c r="E45" s="38"/>
      <c r="F45" s="38"/>
      <c r="G45" s="39"/>
    </row>
    <row r="46" spans="2:7" s="4" customFormat="1" ht="20.100000000000001" customHeight="1" x14ac:dyDescent="0.15">
      <c r="B46" s="36"/>
      <c r="C46" s="37"/>
      <c r="D46" s="36"/>
      <c r="E46" s="38"/>
      <c r="F46" s="38"/>
      <c r="G46" s="39"/>
    </row>
    <row r="47" spans="2:7" s="4" customFormat="1" ht="20.100000000000001" customHeight="1" x14ac:dyDescent="0.15">
      <c r="B47" s="36"/>
      <c r="C47" s="37"/>
      <c r="D47" s="36"/>
      <c r="E47" s="38"/>
      <c r="F47" s="38"/>
      <c r="G47" s="39"/>
    </row>
    <row r="48" spans="2:7" s="4" customFormat="1" ht="20.100000000000001" customHeight="1" x14ac:dyDescent="0.15">
      <c r="B48" s="36"/>
      <c r="C48" s="37"/>
      <c r="D48" s="36"/>
      <c r="E48" s="38"/>
      <c r="F48" s="38"/>
      <c r="G48" s="39"/>
    </row>
    <row r="49" spans="2:7" s="4" customFormat="1" ht="20.100000000000001" customHeight="1" x14ac:dyDescent="0.15">
      <c r="B49" s="36"/>
      <c r="C49" s="37"/>
      <c r="D49" s="36"/>
      <c r="E49" s="38"/>
      <c r="F49" s="38"/>
      <c r="G49" s="39"/>
    </row>
    <row r="50" spans="2:7" s="4" customFormat="1" ht="20.100000000000001" customHeight="1" x14ac:dyDescent="0.15">
      <c r="B50" s="36"/>
      <c r="C50" s="37"/>
      <c r="D50" s="36"/>
      <c r="E50" s="38"/>
      <c r="F50" s="38"/>
      <c r="G50" s="39"/>
    </row>
    <row r="51" spans="2:7" s="4" customFormat="1" ht="20.100000000000001" customHeight="1" x14ac:dyDescent="0.15">
      <c r="B51" s="36"/>
      <c r="C51" s="37"/>
      <c r="D51" s="36"/>
      <c r="E51" s="38"/>
      <c r="F51" s="38"/>
      <c r="G51" s="39"/>
    </row>
    <row r="52" spans="2:7" s="4" customFormat="1" ht="20.100000000000001" customHeight="1" x14ac:dyDescent="0.15">
      <c r="B52" s="36"/>
      <c r="C52" s="37"/>
      <c r="D52" s="36"/>
      <c r="E52" s="38"/>
      <c r="F52" s="38"/>
      <c r="G52" s="39"/>
    </row>
    <row r="53" spans="2:7" s="4" customFormat="1" ht="20.100000000000001" customHeight="1" x14ac:dyDescent="0.15">
      <c r="B53" s="36"/>
      <c r="C53" s="37"/>
      <c r="D53" s="36"/>
      <c r="E53" s="38"/>
      <c r="F53" s="38"/>
      <c r="G53" s="39"/>
    </row>
    <row r="54" spans="2:7" s="4" customFormat="1" ht="20.100000000000001" customHeight="1" x14ac:dyDescent="0.15">
      <c r="B54" s="36"/>
      <c r="C54" s="37"/>
      <c r="D54" s="36"/>
      <c r="E54" s="38"/>
      <c r="F54" s="38"/>
      <c r="G54" s="39"/>
    </row>
    <row r="55" spans="2:7" s="4" customFormat="1" ht="20.100000000000001" customHeight="1" x14ac:dyDescent="0.15">
      <c r="B55" s="36"/>
      <c r="C55" s="37"/>
      <c r="D55" s="36"/>
      <c r="E55" s="38"/>
      <c r="F55" s="38"/>
      <c r="G55" s="39"/>
    </row>
    <row r="56" spans="2:7" s="4" customFormat="1" ht="20.100000000000001" customHeight="1" x14ac:dyDescent="0.15">
      <c r="B56" s="36"/>
      <c r="C56" s="37"/>
      <c r="D56" s="36"/>
      <c r="E56" s="38"/>
      <c r="F56" s="38"/>
      <c r="G56" s="39"/>
    </row>
    <row r="57" spans="2:7" s="4" customFormat="1" ht="20.100000000000001" customHeight="1" x14ac:dyDescent="0.15">
      <c r="B57" s="36"/>
      <c r="C57" s="37"/>
      <c r="D57" s="36"/>
      <c r="E57" s="38"/>
      <c r="F57" s="38"/>
      <c r="G57" s="39"/>
    </row>
    <row r="58" spans="2:7" s="4" customFormat="1" ht="20.100000000000001" customHeight="1" x14ac:dyDescent="0.15">
      <c r="B58" s="36"/>
      <c r="C58" s="37"/>
      <c r="D58" s="36"/>
      <c r="E58" s="38"/>
      <c r="F58" s="38"/>
      <c r="G58" s="39"/>
    </row>
    <row r="59" spans="2:7" s="4" customFormat="1" ht="20.100000000000001" customHeight="1" x14ac:dyDescent="0.15">
      <c r="B59" s="36"/>
      <c r="C59" s="37"/>
      <c r="D59" s="36"/>
      <c r="E59" s="38"/>
      <c r="F59" s="38"/>
      <c r="G59" s="39"/>
    </row>
    <row r="60" spans="2:7" s="4" customFormat="1" ht="20.100000000000001" customHeight="1" x14ac:dyDescent="0.15">
      <c r="B60" s="17"/>
      <c r="C60" s="16"/>
      <c r="D60" s="17"/>
      <c r="E60" s="15"/>
      <c r="F60" s="15"/>
      <c r="G60" s="18"/>
    </row>
    <row r="61" spans="2:7" s="4" customFormat="1" ht="15" customHeight="1" x14ac:dyDescent="0.15">
      <c r="B61" s="3"/>
      <c r="C61" s="3"/>
      <c r="D61" s="3"/>
      <c r="E61" s="3"/>
      <c r="F61" s="3"/>
      <c r="G61" s="2"/>
    </row>
    <row r="62" spans="2:7" s="4" customFormat="1" ht="15" customHeight="1" x14ac:dyDescent="0.15">
      <c r="B62" s="3"/>
      <c r="C62" s="3"/>
      <c r="D62" s="3"/>
      <c r="E62" s="3"/>
      <c r="F62" s="3"/>
      <c r="G62" s="2"/>
    </row>
    <row r="63" spans="2:7" s="4" customFormat="1" ht="15" customHeight="1" x14ac:dyDescent="0.15">
      <c r="B63" s="3"/>
      <c r="C63" s="3"/>
      <c r="D63" s="3"/>
      <c r="E63" s="3"/>
      <c r="F63" s="3"/>
      <c r="G63" s="2"/>
    </row>
    <row r="64" spans="2:7" s="4" customFormat="1" ht="15" customHeight="1" x14ac:dyDescent="0.15">
      <c r="B64" s="3"/>
      <c r="C64" s="3"/>
      <c r="D64" s="3"/>
      <c r="E64" s="3"/>
      <c r="F64" s="3"/>
      <c r="G64" s="2"/>
    </row>
    <row r="65" spans="2:7" s="4" customFormat="1" ht="15" customHeight="1" x14ac:dyDescent="0.15">
      <c r="B65" s="3"/>
      <c r="C65" s="3"/>
      <c r="D65" s="3"/>
      <c r="E65" s="3"/>
      <c r="F65" s="3"/>
      <c r="G65" s="2"/>
    </row>
  </sheetData>
  <phoneticPr fontId="3"/>
  <pageMargins left="0.53" right="0.25" top="0.33" bottom="0.37" header="0.22" footer="0.3"/>
  <pageSetup paperSize="9" scale="7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表紙</vt:lpstr>
      <vt:lpstr>概算工事費見積総括表2</vt:lpstr>
      <vt:lpstr>概算主要数量一覧表（建築）</vt:lpstr>
      <vt:lpstr>概算主要数量一覧表（電気）</vt:lpstr>
      <vt:lpstr>概算主要数量一覧表（機械）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ＶＥ後工事内訳書</dc:title>
  <dc:creator>霧島市</dc:creator>
  <cp:lastModifiedBy>建築住宅課</cp:lastModifiedBy>
  <cp:lastPrinted>2021-06-10T06:51:56Z</cp:lastPrinted>
  <dcterms:created xsi:type="dcterms:W3CDTF">2017-03-01T01:58:41Z</dcterms:created>
  <dcterms:modified xsi:type="dcterms:W3CDTF">2021-06-10T06:52:27Z</dcterms:modified>
</cp:coreProperties>
</file>